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xr:revisionPtr revIDLastSave="0" documentId="13_ncr:1_{FCF4513C-2648-4097-8D59-7635C194C67F}" xr6:coauthVersionLast="47" xr6:coauthVersionMax="47" xr10:uidLastSave="{00000000-0000-0000-0000-000000000000}"/>
  <bookViews>
    <workbookView xWindow="-110" yWindow="-110" windowWidth="38620" windowHeight="21220" tabRatio="875" xr2:uid="{00000000-000D-0000-FFFF-FFFF00000000}"/>
  </bookViews>
  <sheets>
    <sheet name="OBSAH" sheetId="60"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 sheetId="12" r:id="rId12"/>
    <sheet name="EU LI2" sheetId="13" r:id="rId13"/>
    <sheet name="EU LI3" sheetId="14" r:id="rId14"/>
    <sheet name="EU LIA" sheetId="15" r:id="rId15"/>
    <sheet name="EU LIB" sheetId="17" r:id="rId16"/>
    <sheet name="EU PV1" sheetId="18" r:id="rId17"/>
    <sheet name="PŘÍLOHA VII" sheetId="19" r:id="rId18"/>
    <sheet name="EU CC1" sheetId="20" r:id="rId19"/>
    <sheet name="EU CC2 " sheetId="21"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2022Q1" sheetId="129" r:id="rId34"/>
    <sheet name="EU LIQ2 2022Q2" sheetId="130" r:id="rId35"/>
    <sheet name="EU LIQ2 2022Q3" sheetId="131" r:id="rId36"/>
    <sheet name="EU LIQ2 2022Q4" sheetId="37" r:id="rId37"/>
    <sheet name="PŘÍLOHA XV" sheetId="38" r:id="rId38"/>
    <sheet name="EU CRA" sheetId="39" r:id="rId39"/>
    <sheet name="EU CRB" sheetId="40" r:id="rId40"/>
    <sheet name="EU CR1" sheetId="41" r:id="rId41"/>
    <sheet name="EU CR1-A" sheetId="42" r:id="rId42"/>
    <sheet name="EU CR2a" sheetId="44" r:id="rId43"/>
    <sheet name="EU CR2" sheetId="43" r:id="rId44"/>
    <sheet name="EU CQ1" sheetId="45" r:id="rId45"/>
    <sheet name="EU CQ2" sheetId="46" r:id="rId46"/>
    <sheet name="EU CQ3" sheetId="47" r:id="rId47"/>
    <sheet name="EU CQ4" sheetId="48" r:id="rId48"/>
    <sheet name="EU CQ5" sheetId="49" r:id="rId49"/>
    <sheet name="EU CQ6" sheetId="50" r:id="rId50"/>
    <sheet name="EU CQ7" sheetId="51" r:id="rId51"/>
    <sheet name="EU CQ8" sheetId="52" r:id="rId52"/>
    <sheet name="PŘÍLOHA XVII" sheetId="53" r:id="rId53"/>
    <sheet name="EU CRC" sheetId="54" r:id="rId54"/>
    <sheet name="EU CR3" sheetId="55" r:id="rId55"/>
    <sheet name="PŘÍLOHA XIX" sheetId="56" r:id="rId56"/>
    <sheet name="EU CRD" sheetId="57" r:id="rId57"/>
    <sheet name="EU CR4" sheetId="58" r:id="rId58"/>
    <sheet name="EU CR5" sheetId="59" r:id="rId59"/>
    <sheet name="PŘÍLOHA XXI" sheetId="77" r:id="rId60"/>
    <sheet name="EU CRE" sheetId="78" r:id="rId61"/>
    <sheet name="EU CR6" sheetId="79" r:id="rId62"/>
    <sheet name="EU CR6-A" sheetId="80" r:id="rId63"/>
    <sheet name="EU CR7" sheetId="81" r:id="rId64"/>
    <sheet name="EU CR7-A" sheetId="82" r:id="rId65"/>
    <sheet name="EU CR8" sheetId="83" r:id="rId66"/>
    <sheet name="EU CR9" sheetId="84" r:id="rId67"/>
    <sheet name="EU CR9.1" sheetId="85" r:id="rId68"/>
    <sheet name="PŘÍLOHA XXIII" sheetId="86" r:id="rId69"/>
    <sheet name="EU CR10 " sheetId="87" r:id="rId70"/>
    <sheet name="PŘÍLOHA XXV" sheetId="88" r:id="rId71"/>
    <sheet name="EU CCRA" sheetId="89" r:id="rId72"/>
    <sheet name="EU CCR1" sheetId="90" r:id="rId73"/>
    <sheet name="EU CCR2" sheetId="91" r:id="rId74"/>
    <sheet name="EU CCR3" sheetId="92" r:id="rId75"/>
    <sheet name="EU CCR4" sheetId="93" r:id="rId76"/>
    <sheet name="EU CCR5" sheetId="94" r:id="rId77"/>
    <sheet name="EU CCR6" sheetId="95" r:id="rId78"/>
    <sheet name="EU CCR7" sheetId="96" r:id="rId79"/>
    <sheet name="EU CCR8" sheetId="97" r:id="rId80"/>
    <sheet name="PŘÍLOHA XXVII" sheetId="98" r:id="rId81"/>
    <sheet name="EU SECA" sheetId="100" r:id="rId82"/>
    <sheet name="EU SEC1" sheetId="101" r:id="rId83"/>
    <sheet name="EU SEC2" sheetId="102" r:id="rId84"/>
    <sheet name="EU SEC3" sheetId="103" r:id="rId85"/>
    <sheet name="EU SEC4" sheetId="104" r:id="rId86"/>
    <sheet name="EU SEC5" sheetId="105" r:id="rId87"/>
    <sheet name="PŘÍLOHA XXIX" sheetId="106" r:id="rId88"/>
    <sheet name="EU MRA" sheetId="107" r:id="rId89"/>
    <sheet name="EU MR1" sheetId="108" r:id="rId90"/>
    <sheet name="EU MRB" sheetId="109" r:id="rId91"/>
    <sheet name="EU MR2-A" sheetId="110" r:id="rId92"/>
    <sheet name="EU MR2-B" sheetId="111" r:id="rId93"/>
    <sheet name="EU MR3" sheetId="112" r:id="rId94"/>
    <sheet name="EU MR4" sheetId="113" r:id="rId95"/>
    <sheet name="PŘÍLOHA XXXI" sheetId="62" r:id="rId96"/>
    <sheet name="EU ORA" sheetId="63" r:id="rId97"/>
    <sheet name="EU OR1" sheetId="64" r:id="rId98"/>
    <sheet name="PŘÍLOHA XXXIII" sheetId="65" r:id="rId99"/>
    <sheet name="EU REMA" sheetId="66" r:id="rId100"/>
    <sheet name="EU REM1" sheetId="67" r:id="rId101"/>
    <sheet name="EU REM2" sheetId="68" r:id="rId102"/>
    <sheet name="EU REM3" sheetId="69" r:id="rId103"/>
    <sheet name="EU REM4" sheetId="70" r:id="rId104"/>
    <sheet name="EU REM5" sheetId="71" r:id="rId105"/>
    <sheet name="PŘÍLOHA XXXV" sheetId="72" r:id="rId106"/>
    <sheet name="EU AE1" sheetId="73" r:id="rId107"/>
    <sheet name="EU AE2" sheetId="74" r:id="rId108"/>
    <sheet name="EU AE3" sheetId="75" r:id="rId109"/>
    <sheet name="EU AE4" sheetId="76" r:id="rId110"/>
    <sheet name="PŘÍLOHA XXXVII" sheetId="122" r:id="rId111"/>
    <sheet name="EU IRRBBA" sheetId="121" r:id="rId112"/>
    <sheet name="EU IRRBB1" sheetId="119" r:id="rId113"/>
    <sheet name="Obec. zásady" sheetId="125" r:id="rId114"/>
    <sheet name="Zásady" sheetId="127" r:id="rId115"/>
    <sheet name="Potvrzení vrcholového vedení" sheetId="128" r:id="rId116"/>
    <sheet name="EBA_GL_2018_01" sheetId="117" r:id="rId117"/>
    <sheet name="IFRS9 (468)" sheetId="116" r:id="rId118"/>
  </sheets>
  <definedNames>
    <definedName name="_xlnm._FilterDatabase" localSheetId="0" hidden="1">OBSAH!$B$8:$R$128</definedName>
    <definedName name="_ftn1" localSheetId="89">'EU MR1'!$G$13</definedName>
    <definedName name="_ftnref1" localSheetId="89">'EU MR1'!$G$10</definedName>
    <definedName name="_Toc483499698" localSheetId="11">'EU LI1 '!$C$3</definedName>
    <definedName name="_Toc483499734" localSheetId="93">'EU MR3'!#REF!</definedName>
    <definedName name="_Toc483499735" localSheetId="94">'EU MR4'!#REF!</definedName>
    <definedName name="_Toc510626265" localSheetId="116">EBA_GL_2018_01!#REF!</definedName>
    <definedName name="_Toc510626265" localSheetId="113">'Obec. zásady'!#REF!</definedName>
    <definedName name="_Toc510626265" localSheetId="115">'Potvrzení vrcholového vedení'!#REF!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5">'PŘÍLOHA XIX'!#REF!</definedName>
    <definedName name="_Toc510626265" localSheetId="37">'PŘÍLOHA XV'!#REF!</definedName>
    <definedName name="_Toc510626265" localSheetId="52">'PŘÍLOHA XVII'!#REF!</definedName>
    <definedName name="_Toc510626265" localSheetId="59">'PŘÍLOHA XXI'!#REF!</definedName>
    <definedName name="_Toc510626265" localSheetId="68">'PŘÍLOHA XXIII'!#REF!</definedName>
    <definedName name="_Toc510626265" localSheetId="87">'PŘÍLOHA XXIX'!#REF!</definedName>
    <definedName name="_Toc510626265" localSheetId="70">'PŘÍLOHA XXV'!#REF!</definedName>
    <definedName name="_Toc510626265" localSheetId="80">'PŘÍLOHA XXVII'!#REF!</definedName>
    <definedName name="_Toc510626265" localSheetId="95">'PŘÍLOHA XXXI'!#REF!</definedName>
    <definedName name="_Toc510626265" localSheetId="98">'PŘÍLOHA XXXIII'!#REF!</definedName>
    <definedName name="_Toc510626265" localSheetId="105">'PŘÍLOHA XXXV'!#REF!</definedName>
    <definedName name="_Toc510626265" localSheetId="114">Zásady!#REF!</definedName>
    <definedName name="_Toc510626266" localSheetId="116">EBA_GL_2018_01!#REF!</definedName>
    <definedName name="_Toc510626266" localSheetId="113">'Obec. zásady'!#REF!</definedName>
    <definedName name="_Toc510626266" localSheetId="115">'Potvrzení vrcholového vedení'!#REF!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5">'PŘÍLOHA XIX'!#REF!</definedName>
    <definedName name="_Toc510626266" localSheetId="37">'PŘÍLOHA XV'!#REF!</definedName>
    <definedName name="_Toc510626266" localSheetId="52">'PŘÍLOHA XVII'!#REF!</definedName>
    <definedName name="_Toc510626266" localSheetId="59">'PŘÍLOHA XXI'!#REF!</definedName>
    <definedName name="_Toc510626266" localSheetId="68">'PŘÍLOHA XXIII'!#REF!</definedName>
    <definedName name="_Toc510626266" localSheetId="87">'PŘÍLOHA XXIX'!#REF!</definedName>
    <definedName name="_Toc510626266" localSheetId="70">'PŘÍLOHA XXV'!#REF!</definedName>
    <definedName name="_Toc510626266" localSheetId="80">'PŘÍLOHA XXVII'!#REF!</definedName>
    <definedName name="_Toc510626266" localSheetId="95">'PŘÍLOHA XXXI'!#REF!</definedName>
    <definedName name="_Toc510626266" localSheetId="98">'PŘÍLOHA XXXIII'!#REF!</definedName>
    <definedName name="_Toc510626266" localSheetId="105">'PŘÍLOHA XXXV'!#REF!</definedName>
    <definedName name="_Toc510626266" localSheetId="114">Zásady!#REF!</definedName>
    <definedName name="_Toc510626267" localSheetId="116">EBA_GL_2018_01!#REF!</definedName>
    <definedName name="_Toc510626267" localSheetId="113">'Obec. zásady'!#REF!</definedName>
    <definedName name="_Toc510626267" localSheetId="115">'Potvrzení vrcholového vedení'!#REF!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5">'PŘÍLOHA XIX'!#REF!</definedName>
    <definedName name="_Toc510626267" localSheetId="37">'PŘÍLOHA XV'!#REF!</definedName>
    <definedName name="_Toc510626267" localSheetId="52">'PŘÍLOHA XVII'!#REF!</definedName>
    <definedName name="_Toc510626267" localSheetId="59">'PŘÍLOHA XXI'!#REF!</definedName>
    <definedName name="_Toc510626267" localSheetId="68">'PŘÍLOHA XXIII'!#REF!</definedName>
    <definedName name="_Toc510626267" localSheetId="87">'PŘÍLOHA XXIX'!#REF!</definedName>
    <definedName name="_Toc510626267" localSheetId="70">'PŘÍLOHA XXV'!#REF!</definedName>
    <definedName name="_Toc510626267" localSheetId="80">'PŘÍLOHA XXVII'!#REF!</definedName>
    <definedName name="_Toc510626267" localSheetId="95">'PŘÍLOHA XXXI'!#REF!</definedName>
    <definedName name="_Toc510626267" localSheetId="98">'PŘÍLOHA XXXIII'!#REF!</definedName>
    <definedName name="_Toc510626267" localSheetId="105">'PŘÍLOHA XXXV'!#REF!</definedName>
    <definedName name="_Toc510626267" localSheetId="114">Zásady!#REF!</definedName>
    <definedName name="_Toc510626268" localSheetId="116">EBA_GL_2018_01!#REF!</definedName>
    <definedName name="_Toc510626268" localSheetId="113">'Obec. zásady'!#REF!</definedName>
    <definedName name="_Toc510626268" localSheetId="115">'Potvrzení vrcholového vedení'!#REF!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5">'PŘÍLOHA XIX'!#REF!</definedName>
    <definedName name="_Toc510626268" localSheetId="37">'PŘÍLOHA XV'!#REF!</definedName>
    <definedName name="_Toc510626268" localSheetId="52">'PŘÍLOHA XVII'!#REF!</definedName>
    <definedName name="_Toc510626268" localSheetId="59">'PŘÍLOHA XXI'!#REF!</definedName>
    <definedName name="_Toc510626268" localSheetId="68">'PŘÍLOHA XXIII'!#REF!</definedName>
    <definedName name="_Toc510626268" localSheetId="87">'PŘÍLOHA XXIX'!#REF!</definedName>
    <definedName name="_Toc510626268" localSheetId="70">'PŘÍLOHA XXV'!#REF!</definedName>
    <definedName name="_Toc510626268" localSheetId="80">'PŘÍLOHA XXVII'!#REF!</definedName>
    <definedName name="_Toc510626268" localSheetId="95">'PŘÍLOHA XXXI'!#REF!</definedName>
    <definedName name="_Toc510626268" localSheetId="98">'PŘÍLOHA XXXIII'!#REF!</definedName>
    <definedName name="_Toc510626268" localSheetId="105">'PŘÍLOHA XXXV'!#REF!</definedName>
    <definedName name="_Toc510626268" localSheetId="114">Zásady!#REF!</definedName>
    <definedName name="_Toc510626269" localSheetId="116">EBA_GL_2018_01!#REF!</definedName>
    <definedName name="_Toc510626269" localSheetId="113">'Obec. zásady'!#REF!</definedName>
    <definedName name="_Toc510626269" localSheetId="115">'Potvrzení vrcholového vedení'!#REF!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5">'PŘÍLOHA XIX'!#REF!</definedName>
    <definedName name="_Toc510626269" localSheetId="37">'PŘÍLOHA XV'!#REF!</definedName>
    <definedName name="_Toc510626269" localSheetId="52">'PŘÍLOHA XVII'!#REF!</definedName>
    <definedName name="_Toc510626269" localSheetId="59">'PŘÍLOHA XXI'!#REF!</definedName>
    <definedName name="_Toc510626269" localSheetId="68">'PŘÍLOHA XXIII'!#REF!</definedName>
    <definedName name="_Toc510626269" localSheetId="87">'PŘÍLOHA XXIX'!#REF!</definedName>
    <definedName name="_Toc510626269" localSheetId="70">'PŘÍLOHA XXV'!#REF!</definedName>
    <definedName name="_Toc510626269" localSheetId="80">'PŘÍLOHA XXVII'!#REF!</definedName>
    <definedName name="_Toc510626269" localSheetId="95">'PŘÍLOHA XXXI'!#REF!</definedName>
    <definedName name="_Toc510626269" localSheetId="98">'PŘÍLOHA XXXIII'!#REF!</definedName>
    <definedName name="_Toc510626269" localSheetId="105">'PŘÍLOHA XXXV'!#REF!</definedName>
    <definedName name="_Toc510626269" localSheetId="114">Zásady!#REF!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4">'EU CR3'!$B$1:$K$21</definedName>
    <definedName name="_xlnm.Print_Area" localSheetId="62">'EU CR6-A'!$A$2:$J$24</definedName>
    <definedName name="_xlnm.Print_Area" localSheetId="63">'EU CR7'!$B$2:$H$27</definedName>
    <definedName name="_xlnm.Print_Area" localSheetId="66">'EU CR9'!$B$4:$J$51</definedName>
    <definedName name="_xlnm.Print_Area" localSheetId="67">'EU CR9.1'!$B$2:$I$30</definedName>
    <definedName name="_xlnm.Print_Area" localSheetId="28">'EU LRA'!$B$2:$D$9</definedName>
    <definedName name="_xlnm.Print_Area" localSheetId="18">'EU CC1'!$B$7:$E$127</definedName>
    <definedName name="_xlnm.Print_Area" localSheetId="11">'EU LI1 '!$B$3:$J$31</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6">'EU SEC5'!$A$1:$E$19</definedName>
    <definedName name="_xlnm.Print_Area" localSheetId="0">OBSAH!$B$1:$R$129</definedName>
    <definedName name="_xlnm.Print_Titles" localSheetId="18">'EU CC1'!$7:$7</definedName>
    <definedName name="YN">OBSAH!$T$2:$T$3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0" i="20" l="1"/>
  <c r="H39" i="60" l="1"/>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73" i="60"/>
  <c r="H75" i="60"/>
  <c r="H76" i="60"/>
  <c r="H77" i="60"/>
  <c r="H78" i="60"/>
  <c r="H79" i="60"/>
  <c r="H81" i="60"/>
  <c r="H84" i="60"/>
  <c r="H85" i="60"/>
  <c r="H92" i="60"/>
  <c r="H93" i="60"/>
  <c r="H94" i="60"/>
  <c r="H100" i="60"/>
  <c r="H101" i="60"/>
  <c r="H102" i="60"/>
  <c r="H103" i="60"/>
  <c r="H104" i="60"/>
  <c r="H105" i="60"/>
  <c r="H106" i="60"/>
  <c r="H107" i="60"/>
  <c r="H108" i="60"/>
  <c r="H109" i="60"/>
  <c r="H110" i="60"/>
  <c r="H111" i="60"/>
  <c r="H112" i="60"/>
  <c r="H113" i="60"/>
  <c r="H114" i="60"/>
  <c r="H115" i="60"/>
  <c r="H116" i="60"/>
  <c r="H117" i="60"/>
  <c r="H38" i="60"/>
  <c r="H34" i="60"/>
  <c r="H35" i="60"/>
  <c r="H36" i="60"/>
  <c r="H33" i="60"/>
  <c r="H31" i="60"/>
  <c r="H30" i="60"/>
  <c r="H27" i="60"/>
  <c r="H28" i="60"/>
  <c r="H26" i="60"/>
  <c r="H20" i="60"/>
  <c r="H21" i="60"/>
  <c r="H22" i="60"/>
  <c r="H23" i="60"/>
  <c r="H24" i="60"/>
  <c r="H19" i="60"/>
  <c r="H17" i="60"/>
  <c r="H16" i="60"/>
  <c r="H11" i="60"/>
  <c r="H14" i="60"/>
  <c r="H1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8" authorId="0" shapeId="0" xr:uid="{00000000-0006-0000-0100-000001000000}">
      <text>
        <r>
          <rPr>
            <sz val="9"/>
            <color indexed="81"/>
            <rFont val="Tahoma"/>
            <family val="2"/>
            <charset val="238"/>
          </rPr>
          <t>Např. pokud se pro kategorii instituce, do níž se povinná osoba zařadila,  informace v dané šabloně /tabulce uveřejňuje pouze s pololetní četností, pak u ní bude v tomto sloupci  k ref. datům 31.3 a 30.9 daného roku uvedeno NE a k ref. datům 30.6. a 31.12. daného roku uvedeno ANO. Pokud je ve sloupci četnost pro danou kategorii uvedeno N/A, bude vždy uvedeno NE. Pokud je instituce velkým dceřiným podnikem  mateřské instituce v EU, týkají se jí jen šablony/tabulky podbarvené žlutě - viz List Definice_Legenda</t>
        </r>
      </text>
    </comment>
    <comment ref="H8" authorId="0" shapeId="0" xr:uid="{00000000-0006-0000-0100-000002000000}">
      <text>
        <r>
          <rPr>
            <sz val="9"/>
            <color indexed="81"/>
            <rFont val="Tahoma"/>
            <family val="2"/>
            <charset val="238"/>
          </rPr>
          <t>Vyplňte pouze v případě, že je vyplněno  ANO ve sloupci F a současně jste uvedli  NE ve sloupci G. Jedná se zejména o důvody podle článku 432 odst. 1 a 2 CRR. V případě, že nepoužíváte nástroje a metodiky uvedené v hlavě III části osmé CRR -viz  články 452 až 455 CRR, tuto skutečnost rovněž  uveďte v tomto sloupci u informací uveřejnění podle těchto článků.</t>
        </r>
      </text>
    </comment>
  </commentList>
</comments>
</file>

<file path=xl/sharedStrings.xml><?xml version="1.0" encoding="utf-8"?>
<sst xmlns="http://schemas.openxmlformats.org/spreadsheetml/2006/main" count="5379" uniqueCount="2402">
  <si>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</si>
  <si>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</si>
  <si>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</si>
  <si>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</si>
  <si>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</si>
  <si>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</si>
  <si>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</si>
  <si>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</si>
  <si>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</si>
  <si>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</si>
  <si>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T-1</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</si>
  <si>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</si>
  <si>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</si>
  <si>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</si>
  <si>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</si>
  <si>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</si>
  <si>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</si>
  <si>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</si>
  <si>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</si>
  <si>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</si>
  <si>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</si>
  <si>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</si>
  <si>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</si>
  <si>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</si>
  <si>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</si>
  <si>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</si>
  <si>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</si>
  <si>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</si>
  <si>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</si>
  <si>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</si>
  <si>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</si>
  <si>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</si>
  <si>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</si>
  <si>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</si>
  <si>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</si>
  <si>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</si>
  <si>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</si>
  <si>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</si>
  <si>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</si>
  <si>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</si>
  <si>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</si>
  <si>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</si>
  <si>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</si>
  <si>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</si>
  <si>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</si>
  <si>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</si>
  <si>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</si>
  <si>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</si>
  <si>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</si>
  <si>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</si>
  <si>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r>
      <rPr>
        <b/>
        <sz val="11"/>
        <color rgb="FF000000"/>
        <rFont val="Calibri"/>
        <family val="2"/>
        <scheme val="minor"/>
      </rPr>
      <t>Kapitálové poměry (vyjádřeno jako procentní podíl objemu rizikově vážené expozice)</t>
    </r>
  </si>
  <si>
    <r>
      <rPr>
        <sz val="11"/>
        <color theme="1"/>
        <rFont val="Calibri"/>
        <family val="2"/>
        <scheme val="minor"/>
      </rPr>
      <t>Poměr kmenového kapitálu tier 1 (%)</t>
    </r>
  </si>
  <si>
    <t>Poměr kapitálu tier 1 (%)</t>
  </si>
  <si>
    <t>Celkový kapitálový poměr (%)</t>
  </si>
  <si>
    <t>Dodatečné kapitálové požadavky k řešení rizik jiných než je riziko nadměrné páky (vyjádřeno jako procentní podíl objemu rizikově vážené expozice)</t>
  </si>
  <si>
    <t>EU 7a</t>
  </si>
  <si>
    <r>
      <rPr>
        <sz val="11"/>
        <color theme="1"/>
        <rFont val="Calibri"/>
        <family val="2"/>
        <scheme val="minor"/>
      </rPr>
      <t>Dodatečné kapitálové požadavky k řešení rizik jiných než je riziko nadměrné páky (%)</t>
    </r>
    <r>
      <rPr>
        <sz val="11"/>
        <color rgb="FF000000"/>
        <rFont val="Calibri"/>
        <family val="2"/>
        <scheme val="minor"/>
      </rPr>
      <t xml:space="preserve"> </t>
    </r>
  </si>
  <si>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</si>
  <si>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</si>
  <si>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</si>
  <si>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</si>
  <si>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</si>
  <si>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</si>
  <si>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</si>
  <si>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</si>
  <si>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</si>
  <si>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</si>
  <si>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</si>
  <si>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</si>
  <si>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</si>
  <si>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</si>
  <si>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</si>
  <si>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</si>
  <si>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</si>
  <si>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</si>
  <si>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</si>
  <si>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</si>
  <si>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</si>
  <si>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</si>
  <si>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r>
      <rPr>
        <b/>
        <sz val="11"/>
        <color theme="1"/>
        <rFont val="Calibri"/>
        <family val="2"/>
        <scheme val="minor"/>
      </rPr>
      <t>Dodatečné kapitálové požadavky k řešení rizika nadměrné páky (vyjádřeno jako procentní podíl celkové míry expozic)</t>
    </r>
  </si>
  <si>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</si>
  <si>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</si>
  <si>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</si>
  <si>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</si>
  <si>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</si>
  <si>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</si>
  <si>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</si>
  <si>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</si>
  <si>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</si>
  <si>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</si>
  <si>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</si>
  <si>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</si>
  <si>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</si>
  <si>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</si>
  <si>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</si>
  <si>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</si>
  <si>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</si>
  <si>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</si>
  <si>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</si>
  <si>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</si>
  <si>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</si>
  <si>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</si>
  <si>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</si>
  <si>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</si>
  <si>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</si>
  <si>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</si>
  <si>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</si>
  <si>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</si>
  <si>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</si>
  <si>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</si>
  <si>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</si>
  <si>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</si>
  <si>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</si>
  <si>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</si>
  <si>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</si>
  <si>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</si>
  <si>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</si>
  <si>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</si>
  <si>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</si>
  <si>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</si>
  <si>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</si>
  <si>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</si>
  <si>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</si>
  <si>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</si>
  <si>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</si>
  <si>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</si>
  <si>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</si>
  <si>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</si>
  <si>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</si>
  <si>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</si>
  <si>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</si>
  <si>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</si>
  <si>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</si>
  <si>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</si>
  <si>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</si>
  <si>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</si>
  <si>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</si>
  <si>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</si>
  <si>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</si>
  <si>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</si>
  <si>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</si>
  <si>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</si>
  <si>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</si>
  <si>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</si>
  <si>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</si>
  <si>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</si>
  <si>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</si>
  <si>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</si>
  <si>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</si>
  <si>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</si>
  <si>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</si>
  <si>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</si>
  <si>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</si>
  <si>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</si>
  <si>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</si>
  <si>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</si>
  <si>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</si>
  <si>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</si>
  <si>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</si>
  <si>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</si>
  <si>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</si>
  <si>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</si>
  <si>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</si>
  <si>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</si>
  <si>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</si>
  <si>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</si>
  <si>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</si>
  <si>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</si>
  <si>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</si>
  <si>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</si>
  <si>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</si>
  <si>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</si>
  <si>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Rozdělení podle kategorií aktiv v rozvaze ve zveřejněné účetní závěrce</t>
  </si>
  <si>
    <t xml:space="preserve">Aktiva celkem </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</si>
  <si>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</si>
  <si>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</si>
  <si>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</si>
  <si>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</si>
  <si>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</si>
  <si>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</si>
  <si>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</si>
  <si>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</si>
  <si>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</si>
  <si>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</si>
  <si>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</si>
  <si>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</si>
  <si>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</si>
  <si>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</si>
  <si>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</si>
  <si>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</si>
  <si>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</si>
  <si>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</si>
  <si>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</si>
  <si>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</si>
  <si>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</si>
  <si>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</si>
  <si>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</si>
  <si>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</si>
  <si>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</si>
  <si>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</si>
  <si>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</si>
  <si>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</si>
  <si>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X</t>
  </si>
  <si>
    <t>Čl. 436 písm. b) CRR</t>
  </si>
  <si>
    <t>Čl. 436 písm. d) CRR</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</si>
  <si>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</si>
  <si>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</si>
  <si>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</si>
  <si>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</si>
  <si>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</si>
  <si>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</si>
  <si>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</si>
  <si>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</si>
  <si>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</si>
  <si>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</si>
  <si>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</si>
  <si>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</si>
  <si>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</si>
  <si>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</si>
  <si>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</si>
  <si>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</si>
  <si>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</si>
  <si>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</si>
  <si>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</si>
  <si>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</si>
  <si>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</si>
  <si>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</si>
  <si>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</si>
  <si>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</si>
  <si>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</si>
  <si>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</si>
  <si>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</si>
  <si>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</si>
  <si>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</si>
  <si>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</si>
  <si>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</si>
  <si>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</si>
  <si>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</si>
  <si>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</si>
  <si>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</si>
  <si>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</si>
  <si>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</si>
  <si>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</si>
  <si>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</si>
  <si>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</si>
  <si>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</si>
  <si>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</si>
  <si>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</si>
  <si>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</si>
  <si>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</si>
  <si>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</si>
  <si>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</si>
  <si>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</si>
  <si>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</si>
  <si>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</si>
  <si>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</si>
  <si>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</si>
  <si>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</si>
  <si>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</si>
  <si>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</si>
  <si>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</si>
  <si>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</si>
  <si>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</si>
  <si>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</si>
  <si>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</si>
  <si>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</si>
  <si>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</si>
  <si>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</si>
  <si>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</si>
  <si>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</si>
  <si>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</si>
  <si>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</si>
  <si>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</si>
  <si>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</si>
  <si>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</si>
  <si>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</si>
  <si>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</si>
  <si>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</si>
  <si>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</si>
  <si>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</si>
  <si>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</si>
  <si>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</si>
  <si>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</si>
  <si>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</si>
  <si>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</si>
  <si>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</si>
  <si>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</si>
  <si>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</si>
  <si>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</si>
  <si>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</si>
  <si>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</si>
  <si>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</si>
  <si>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</si>
  <si>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</si>
  <si>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</si>
  <si>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</si>
  <si>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</si>
  <si>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</si>
  <si>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</si>
  <si>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</si>
  <si>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</si>
  <si>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</si>
  <si>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</si>
  <si>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</si>
  <si>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</si>
  <si>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</si>
  <si>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</si>
  <si>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</si>
  <si>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</si>
  <si>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</si>
  <si>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</si>
  <si>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</si>
  <si>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</si>
  <si>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</si>
  <si>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</si>
  <si>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</si>
  <si>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</si>
  <si>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</si>
  <si>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</si>
  <si>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</si>
  <si>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</si>
  <si>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</si>
  <si>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</si>
  <si>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</si>
  <si>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</si>
  <si>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</si>
  <si>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</si>
  <si>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</si>
  <si>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</si>
  <si>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</si>
  <si>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</si>
  <si>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</si>
  <si>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</si>
  <si>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</si>
  <si>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</si>
  <si>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</si>
  <si>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</si>
  <si>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</si>
  <si>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</si>
  <si>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</si>
  <si>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</si>
  <si>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</si>
  <si>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</si>
  <si>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</si>
  <si>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</si>
  <si>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</si>
  <si>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</si>
  <si>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</si>
  <si>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</si>
  <si>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</si>
  <si>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</si>
  <si>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</si>
  <si>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</si>
  <si>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</si>
  <si>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</si>
  <si>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</si>
  <si>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</si>
  <si>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</si>
  <si>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</si>
  <si>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</si>
  <si>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</si>
  <si>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</si>
  <si>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</si>
  <si>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</si>
  <si>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Vlastní kapitál celkem</t>
  </si>
  <si>
    <t>Kvalitativní nebo kvantitativní informace – volně zadávané</t>
  </si>
  <si>
    <t>Emitent</t>
  </si>
  <si>
    <t>Specifický identifikační kód (např. CUSIP, ISIN nebo Bloomberg v případě soukromé investice)</t>
  </si>
  <si>
    <t>2a</t>
  </si>
  <si>
    <t>Veřejná nebo soukromá investice</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</si>
  <si>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</si>
  <si>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</si>
  <si>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</si>
  <si>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</si>
  <si>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</si>
  <si>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</si>
  <si>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</si>
  <si>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</si>
  <si>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</si>
  <si>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</si>
  <si>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</si>
  <si>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</si>
  <si>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</si>
  <si>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</si>
  <si>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</si>
  <si>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</si>
  <si>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</si>
  <si>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</si>
  <si>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</si>
  <si>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</si>
  <si>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</si>
  <si>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</si>
  <si>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</si>
  <si>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</si>
  <si>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</si>
  <si>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</si>
  <si>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</si>
  <si>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</si>
  <si>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</si>
  <si>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</si>
  <si>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</si>
  <si>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</si>
  <si>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</si>
  <si>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</si>
  <si>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</si>
  <si>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</si>
  <si>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</si>
  <si>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</si>
  <si>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</si>
  <si>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</si>
  <si>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</si>
  <si>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</si>
  <si>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</si>
  <si>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</si>
  <si>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</si>
  <si>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</si>
  <si>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</si>
  <si>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</si>
  <si>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</si>
  <si>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</si>
  <si>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</si>
  <si>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</si>
  <si>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</si>
  <si>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</si>
  <si>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</si>
  <si>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</si>
  <si>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</si>
  <si>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</si>
  <si>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</si>
  <si>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</si>
  <si>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</si>
  <si>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</si>
  <si>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</si>
  <si>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</si>
  <si>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</si>
  <si>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</si>
  <si>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</si>
  <si>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</si>
  <si>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</si>
  <si>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</si>
  <si>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</si>
  <si>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</si>
  <si>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</si>
  <si>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</si>
  <si>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</si>
  <si>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</si>
  <si>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</si>
  <si>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</si>
  <si>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</si>
  <si>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</si>
  <si>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</si>
  <si>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</si>
  <si>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</si>
  <si>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</si>
  <si>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</si>
  <si>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</si>
  <si>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</si>
  <si>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</si>
  <si>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</si>
  <si>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</si>
  <si>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</si>
  <si>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</si>
  <si>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</si>
  <si>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</si>
  <si>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</si>
  <si>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</si>
  <si>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</si>
  <si>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</si>
  <si>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</si>
  <si>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</si>
  <si>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</si>
  <si>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</si>
  <si>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</si>
  <si>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</si>
  <si>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</si>
  <si>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</si>
  <si>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</si>
  <si>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</si>
  <si>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</si>
  <si>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</si>
  <si>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</si>
  <si>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</si>
  <si>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</si>
  <si>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</si>
  <si>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</si>
  <si>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</si>
  <si>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</si>
  <si>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</si>
  <si>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</si>
  <si>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</si>
  <si>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</si>
  <si>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</si>
  <si>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</si>
  <si>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</si>
  <si>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</si>
  <si>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</si>
  <si>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</si>
  <si>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</si>
  <si>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</si>
  <si>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</si>
  <si>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</si>
  <si>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</si>
  <si>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</si>
  <si>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</si>
  <si>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</si>
  <si>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</si>
  <si>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</si>
  <si>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</si>
  <si>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</si>
  <si>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</si>
  <si>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</si>
  <si>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</si>
  <si>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</si>
  <si>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</si>
  <si>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</si>
  <si>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</si>
  <si>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</si>
  <si>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</si>
  <si>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</si>
  <si>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</si>
  <si>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</si>
  <si>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</si>
  <si>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</si>
  <si>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</si>
  <si>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</si>
  <si>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</si>
  <si>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</si>
  <si>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</si>
  <si>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</si>
  <si>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</si>
  <si>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</si>
  <si>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</si>
  <si>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</si>
  <si>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</si>
  <si>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</si>
  <si>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</si>
  <si>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</si>
  <si>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</si>
  <si>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</si>
  <si>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</si>
  <si>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</si>
  <si>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</si>
  <si>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</si>
  <si>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</si>
  <si>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</si>
  <si>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</si>
  <si>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</si>
  <si>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</si>
  <si>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</si>
  <si>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</si>
  <si>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</si>
  <si>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</si>
  <si>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</si>
  <si>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</si>
  <si>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</si>
  <si>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</si>
  <si>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</si>
  <si>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</si>
  <si>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</si>
  <si>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</si>
  <si>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</si>
  <si>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</si>
  <si>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</si>
  <si>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</si>
  <si>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</si>
  <si>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</si>
  <si>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</si>
  <si>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</si>
  <si>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</si>
  <si>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</si>
  <si>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</si>
  <si>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</si>
  <si>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</si>
  <si>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</si>
  <si>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</si>
  <si>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</si>
  <si>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</si>
  <si>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</si>
  <si>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</si>
  <si>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</si>
  <si>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</si>
  <si>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</si>
  <si>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</si>
  <si>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t>Celková nevážená hodnota (průměr)</t>
  </si>
  <si>
    <t>Celková vážená hodnota (průměr)</t>
  </si>
  <si>
    <t>EU 1a</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</si>
  <si>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</si>
  <si>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</si>
  <si>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</si>
  <si>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</si>
  <si>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</si>
  <si>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</si>
  <si>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</si>
  <si>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</si>
  <si>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</si>
  <si>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</si>
  <si>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</si>
  <si>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</si>
  <si>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</si>
  <si>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</si>
  <si>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</si>
  <si>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</si>
  <si>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</si>
  <si>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</si>
  <si>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</si>
  <si>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</si>
  <si>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</si>
  <si>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</si>
  <si>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</si>
  <si>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</si>
  <si>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</si>
  <si>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</si>
  <si>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</si>
  <si>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</si>
  <si>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</si>
  <si>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</si>
  <si>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</si>
  <si>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</si>
  <si>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</si>
  <si>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</si>
  <si>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</si>
  <si>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</si>
  <si>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</si>
  <si>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</si>
  <si>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</si>
  <si>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</si>
  <si>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</si>
  <si>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</si>
  <si>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</si>
  <si>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</si>
  <si>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</si>
  <si>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</si>
  <si>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</si>
  <si>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</si>
  <si>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</si>
  <si>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</si>
  <si>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</si>
  <si>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</si>
  <si>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</si>
  <si>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</si>
  <si>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</si>
  <si>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</si>
  <si>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</si>
  <si>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</si>
  <si>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</si>
  <si>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</si>
  <si>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</si>
  <si>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</si>
  <si>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</si>
  <si>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</si>
  <si>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</si>
  <si>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</si>
  <si>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</si>
  <si>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</si>
  <si>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</si>
  <si>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</si>
  <si>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r>
      <rPr>
        <i/>
        <sz val="11"/>
        <color theme="1"/>
        <rFont val="Calibri"/>
        <family val="2"/>
        <scheme val="minor"/>
      </rPr>
      <t>Výkonné transakce s financováním cenných papírů s finančními zákazníky zajištěné jinými aktivy a úvěry a pohledávkami za finančními institucemi</t>
    </r>
  </si>
  <si>
    <r>
      <rPr>
        <i/>
        <sz val="11"/>
        <color theme="1"/>
        <rFont val="Calibri"/>
        <family val="2"/>
        <scheme val="minor"/>
      </rPr>
      <t>Úvěry bez selhání poskytnuté nefinančním podnikům, úvěry retailovým zákazníkům a malým podnikům, úvěry ústředním vládám a subjektům veřejného sektoru, z toho:</t>
    </r>
  </si>
  <si>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</si>
  <si>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</si>
  <si>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</si>
  <si>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</si>
  <si>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</si>
  <si>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</si>
  <si>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</si>
  <si>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r>
      <rPr>
        <i/>
        <sz val="11"/>
        <color theme="1"/>
        <rFont val="Calibri"/>
        <family val="2"/>
        <scheme val="minor"/>
      </rPr>
      <t>Derivátová aktiva NSFR</t>
    </r>
    <r>
      <rPr>
        <sz val="11"/>
        <color theme="1"/>
        <rFont val="Calibri"/>
        <family val="2"/>
        <scheme val="minor"/>
      </rPr>
      <t> </t>
    </r>
  </si>
  <si>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</si>
  <si>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</si>
  <si>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</si>
  <si>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</si>
  <si>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</si>
  <si>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</si>
  <si>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</si>
  <si>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</si>
  <si>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</si>
  <si>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</si>
  <si>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</si>
  <si>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</si>
  <si>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</si>
  <si>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</si>
  <si>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</si>
  <si>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</si>
  <si>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</si>
  <si>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</si>
  <si>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</si>
  <si>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</si>
  <si>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</si>
  <si>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</si>
  <si>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</si>
  <si>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</si>
  <si>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</si>
  <si>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</si>
  <si>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</si>
  <si>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</si>
  <si>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</si>
  <si>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</si>
  <si>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</si>
  <si>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</si>
  <si>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</si>
  <si>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</si>
  <si>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</si>
  <si>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</si>
  <si>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</si>
  <si>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</si>
  <si>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</si>
  <si>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</si>
  <si>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</si>
  <si>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</si>
  <si>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</si>
  <si>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</si>
  <si>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</si>
  <si>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</si>
  <si>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</si>
  <si>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</si>
  <si>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</si>
  <si>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</si>
  <si>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</si>
  <si>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</si>
  <si>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</si>
  <si>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</si>
  <si>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</si>
  <si>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</si>
  <si>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</si>
  <si>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</si>
  <si>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</si>
  <si>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</si>
  <si>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</si>
  <si>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</si>
  <si>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</si>
  <si>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</si>
  <si>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</si>
  <si>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</si>
  <si>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</si>
  <si>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</si>
  <si>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</si>
  <si>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</si>
  <si>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</si>
  <si>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</si>
  <si>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</si>
  <si>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</si>
  <si>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</si>
  <si>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</si>
  <si>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</si>
  <si>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</si>
  <si>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</si>
  <si>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</si>
  <si>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</si>
  <si>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</si>
  <si>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</si>
  <si>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</si>
  <si>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</si>
  <si>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</si>
  <si>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</si>
  <si>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</si>
  <si>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</si>
  <si>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</si>
  <si>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</si>
  <si>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</si>
  <si>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</si>
  <si>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</si>
  <si>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</si>
  <si>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</si>
  <si>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</si>
  <si>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</si>
  <si>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</si>
  <si>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</si>
  <si>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</si>
  <si>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</si>
  <si>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</si>
  <si>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</si>
  <si>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</si>
  <si>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</si>
  <si>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</si>
  <si>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</si>
  <si>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</si>
  <si>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</si>
  <si>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</si>
  <si>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</si>
  <si>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</si>
  <si>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</si>
  <si>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</si>
  <si>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</si>
  <si>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</si>
  <si>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</si>
  <si>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</si>
  <si>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</si>
  <si>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</si>
  <si>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Ostatní země</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</si>
  <si>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</si>
  <si>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</si>
  <si>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</si>
  <si>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</si>
  <si>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</si>
  <si>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</si>
  <si>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</si>
  <si>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</si>
  <si>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</si>
  <si>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</si>
  <si>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</si>
  <si>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</si>
  <si>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</si>
  <si>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</si>
  <si>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</si>
  <si>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</si>
  <si>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</si>
  <si>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</si>
  <si>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</si>
  <si>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</si>
  <si>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</si>
  <si>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</si>
  <si>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</si>
  <si>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</si>
  <si>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</si>
  <si>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</si>
  <si>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</si>
  <si>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</si>
  <si>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</si>
  <si>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</si>
  <si>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</si>
  <si>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</si>
  <si>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</si>
  <si>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</si>
  <si>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</si>
  <si>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</si>
  <si>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</si>
  <si>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</si>
  <si>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</si>
  <si>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</si>
  <si>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</si>
  <si>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</si>
  <si>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</si>
  <si>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</si>
  <si>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</si>
  <si>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</si>
  <si>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</si>
  <si>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</si>
  <si>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</si>
  <si>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</si>
  <si>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</si>
  <si>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</si>
  <si>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</si>
  <si>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</si>
  <si>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</si>
  <si>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</si>
  <si>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</si>
  <si>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</si>
  <si>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</si>
  <si>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</si>
  <si>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</si>
  <si>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</si>
  <si>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</si>
  <si>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</si>
  <si>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</si>
  <si>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</si>
  <si>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</si>
  <si>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</si>
  <si>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</si>
  <si>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</si>
  <si>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</si>
  <si>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</si>
  <si>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</si>
  <si>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</si>
  <si>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</si>
  <si>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</si>
  <si>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</si>
  <si>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</si>
  <si>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</si>
  <si>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</si>
  <si>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</si>
  <si>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</si>
  <si>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</si>
  <si>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</si>
  <si>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</si>
  <si>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</si>
  <si>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</si>
  <si>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</si>
  <si>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</si>
  <si>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</si>
  <si>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</si>
  <si>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</si>
  <si>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</si>
  <si>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</si>
  <si>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</si>
  <si>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</si>
  <si>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</si>
  <si>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</si>
  <si>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</si>
  <si>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</si>
  <si>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</si>
  <si>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</si>
  <si>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</si>
  <si>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</si>
  <si>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</si>
  <si>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</si>
  <si>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</si>
  <si>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</si>
  <si>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</si>
  <si>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</si>
  <si>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</si>
  <si>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</si>
  <si>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</si>
  <si>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</si>
  <si>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</si>
  <si>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</si>
  <si>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</si>
  <si>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</si>
  <si>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</si>
  <si>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</si>
  <si>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</si>
  <si>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</si>
  <si>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</si>
  <si>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</si>
  <si>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</si>
  <si>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</si>
  <si>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EU OV1</t>
  </si>
  <si>
    <t>šablona</t>
  </si>
  <si>
    <t>ano</t>
  </si>
  <si>
    <t>438(d)</t>
  </si>
  <si>
    <t>N/A</t>
  </si>
  <si>
    <t>EU KM1</t>
  </si>
  <si>
    <t>447(a)-(g)
438(b)</t>
  </si>
  <si>
    <t>EU INS1</t>
  </si>
  <si>
    <t>438(f)</t>
  </si>
  <si>
    <t>EU INS2</t>
  </si>
  <si>
    <t>438(g)</t>
  </si>
  <si>
    <t>EU OVC</t>
  </si>
  <si>
    <t>tabulka</t>
  </si>
  <si>
    <t>438(a)(c)</t>
  </si>
  <si>
    <t>EU OVA</t>
  </si>
  <si>
    <t>435(1)</t>
  </si>
  <si>
    <t xml:space="preserve">1
pouze 435(1)(a), (e),(f) </t>
  </si>
  <si>
    <t>1 
(pouze 435(1)(a), (e) a (f))</t>
  </si>
  <si>
    <t>EU OVB</t>
  </si>
  <si>
    <t>435(2)</t>
  </si>
  <si>
    <t>1 
(pouze 435(2) (a), (b) a c))</t>
  </si>
  <si>
    <t>EU LI1</t>
  </si>
  <si>
    <t>ne</t>
  </si>
  <si>
    <t>436(c)</t>
  </si>
  <si>
    <t>EU LI2</t>
  </si>
  <si>
    <t>436(d)</t>
  </si>
  <si>
    <t>EU LI3</t>
  </si>
  <si>
    <t>436(b)</t>
  </si>
  <si>
    <t>EU LIA</t>
  </si>
  <si>
    <t>436 (b) a (d)</t>
  </si>
  <si>
    <t>EU LIB</t>
  </si>
  <si>
    <t xml:space="preserve">436 (f), (g) a (h) </t>
  </si>
  <si>
    <t>EU PV1</t>
  </si>
  <si>
    <t>436 e)</t>
  </si>
  <si>
    <t>EU CC1</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</si>
  <si>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</si>
  <si>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</si>
  <si>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</si>
  <si>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</si>
  <si>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</si>
  <si>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</si>
  <si>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</si>
  <si>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</si>
  <si>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</si>
  <si>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</si>
  <si>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</si>
  <si>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</si>
  <si>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</si>
  <si>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</si>
  <si>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</si>
  <si>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</si>
  <si>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</si>
  <si>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</si>
  <si>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</si>
  <si>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</si>
  <si>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</si>
  <si>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</si>
  <si>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</si>
  <si>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</si>
  <si>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</si>
  <si>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 xml:space="preserve">1 
pouze 435(1)(a),(e) a (f) </t>
  </si>
  <si>
    <t>EU LIQ1</t>
  </si>
  <si>
    <t xml:space="preserve"> 451a(2)</t>
  </si>
  <si>
    <t>EU LIQB</t>
  </si>
  <si>
    <t>EU LIQ2</t>
  </si>
  <si>
    <t xml:space="preserve"> 451a(3)</t>
  </si>
  <si>
    <t>EU CRA</t>
  </si>
  <si>
    <t xml:space="preserve">435(1) (a), (b), (d) a (f) </t>
  </si>
  <si>
    <t xml:space="preserve">1
pouze 435(1) (a), (e) a (f) </t>
  </si>
  <si>
    <t>EU CRB</t>
  </si>
  <si>
    <t xml:space="preserve">442 (a) a (b) </t>
  </si>
  <si>
    <t xml:space="preserve">442 (c) a (f) </t>
  </si>
  <si>
    <t>EU CR1-A</t>
  </si>
  <si>
    <t>442 (g)</t>
  </si>
  <si>
    <t>EU CR2</t>
  </si>
  <si>
    <t xml:space="preserve">442(f) </t>
  </si>
  <si>
    <t>EU CR2a</t>
  </si>
  <si>
    <t xml:space="preserve"> 442 (c) </t>
  </si>
  <si>
    <t>EU CQ2</t>
  </si>
  <si>
    <t xml:space="preserve"> 442 (d) </t>
  </si>
  <si>
    <t>EU CQ4</t>
  </si>
  <si>
    <t xml:space="preserve">442 (c) a (e) </t>
  </si>
  <si>
    <t>EU CQ5</t>
  </si>
  <si>
    <t>EU CQ6</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</si>
  <si>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</si>
  <si>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</si>
  <si>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</si>
  <si>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</si>
  <si>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</si>
  <si>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</si>
  <si>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</si>
  <si>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</si>
  <si>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</si>
  <si>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</si>
  <si>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</si>
  <si>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</si>
  <si>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</si>
  <si>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</si>
  <si>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</si>
  <si>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</si>
  <si>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</si>
  <si>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</si>
  <si>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EU CR6</t>
  </si>
  <si>
    <t xml:space="preserve">452 (g),(i) až(v) </t>
  </si>
  <si>
    <t>EU CR6-A</t>
  </si>
  <si>
    <t xml:space="preserve">452 (b) </t>
  </si>
  <si>
    <t>EU CR7</t>
  </si>
  <si>
    <t xml:space="preserve">453 (j) </t>
  </si>
  <si>
    <t>EU CR7-A</t>
  </si>
  <si>
    <t xml:space="preserve">453 (g) </t>
  </si>
  <si>
    <t>EU CR8</t>
  </si>
  <si>
    <t xml:space="preserve">438 (h) </t>
  </si>
  <si>
    <t>CR9</t>
  </si>
  <si>
    <t xml:space="preserve">452 (h) </t>
  </si>
  <si>
    <t>CR9.1</t>
  </si>
  <si>
    <t>EU CR10</t>
  </si>
  <si>
    <t>438 e)</t>
  </si>
  <si>
    <t>EU CCRA</t>
  </si>
  <si>
    <t>14(a)</t>
  </si>
  <si>
    <t>EU CCR1</t>
  </si>
  <si>
    <t>14(b)</t>
  </si>
  <si>
    <t>2/ 1 pro bod (m)</t>
  </si>
  <si>
    <t>EU CCR2</t>
  </si>
  <si>
    <t>439(h)</t>
  </si>
  <si>
    <t>14(c)</t>
  </si>
  <si>
    <t>EU CCR3</t>
  </si>
  <si>
    <t>14(d)</t>
  </si>
  <si>
    <t>EU CCR4</t>
  </si>
  <si>
    <t>EU CCR5</t>
  </si>
  <si>
    <t>439 e)</t>
  </si>
  <si>
    <t>EU CCR6</t>
  </si>
  <si>
    <t>438(j)</t>
  </si>
  <si>
    <t>EU CCR7</t>
  </si>
  <si>
    <t>438(h)</t>
  </si>
  <si>
    <t>EU CCR8</t>
  </si>
  <si>
    <t>439(i)</t>
  </si>
  <si>
    <t>EU SECA</t>
  </si>
  <si>
    <t xml:space="preserve"> 449 (a) až (i)</t>
  </si>
  <si>
    <t>EU SEC1</t>
  </si>
  <si>
    <t xml:space="preserve"> 449 (j) </t>
  </si>
  <si>
    <t>EU SEC2</t>
  </si>
  <si>
    <t>EU SEC3</t>
  </si>
  <si>
    <t>449 (k)(i)</t>
  </si>
  <si>
    <t>EU SEC4</t>
  </si>
  <si>
    <t xml:space="preserve">449 (k)(ii) </t>
  </si>
  <si>
    <t>EU SEC5</t>
  </si>
  <si>
    <t>449(l)</t>
  </si>
  <si>
    <t>EU MRA</t>
  </si>
  <si>
    <t xml:space="preserve"> 435(1)(a) až (d) </t>
  </si>
  <si>
    <t>1 
pouze  435(1)(a)</t>
  </si>
  <si>
    <t>EU MR1</t>
  </si>
  <si>
    <t>EU MRB</t>
  </si>
  <si>
    <t xml:space="preserve">455  (a),(b),(c),(f) </t>
  </si>
  <si>
    <t>EU MR2-A</t>
  </si>
  <si>
    <t xml:space="preserve">445 (e) </t>
  </si>
  <si>
    <t>EU MR2-B</t>
  </si>
  <si>
    <t>EU MR3</t>
  </si>
  <si>
    <t xml:space="preserve">445 (d) </t>
  </si>
  <si>
    <t>EU MR4</t>
  </si>
  <si>
    <t xml:space="preserve">445 (g) </t>
  </si>
  <si>
    <t>EU ORA</t>
  </si>
  <si>
    <t xml:space="preserve"> 435(1), 446 a 454 </t>
  </si>
  <si>
    <t xml:space="preserve">1
pouze  435(1) (a), (e) a (f) </t>
  </si>
  <si>
    <t>EU OR1</t>
  </si>
  <si>
    <t xml:space="preserve">446 a 454 </t>
  </si>
  <si>
    <t>EU  REMA</t>
  </si>
  <si>
    <t xml:space="preserve">1
pouze 450(1) (a) až (d) a (j) </t>
  </si>
  <si>
    <t>EU REM1</t>
  </si>
  <si>
    <t xml:space="preserve"> 450(1) (h)(i) až (ii) </t>
  </si>
  <si>
    <t>EU REM2</t>
  </si>
  <si>
    <t xml:space="preserve">450(1)  (h)(v) až (vii) </t>
  </si>
  <si>
    <t>EU REM3</t>
  </si>
  <si>
    <t xml:space="preserve"> 450(1)  (h)(iii) až (iv) </t>
  </si>
  <si>
    <t>EU REM4</t>
  </si>
  <si>
    <t>EU REM5</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</si>
  <si>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</si>
  <si>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</si>
  <si>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</si>
  <si>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</si>
  <si>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</si>
  <si>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</si>
  <si>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</si>
  <si>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</si>
  <si>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</si>
  <si>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</si>
  <si>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</si>
  <si>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</si>
  <si>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</si>
  <si>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</si>
  <si>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</si>
  <si>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</si>
  <si>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</si>
  <si>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</si>
  <si>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</si>
  <si>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</si>
  <si>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</si>
  <si>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</si>
  <si>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</si>
  <si>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</si>
  <si>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</si>
  <si>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</si>
  <si>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</si>
  <si>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</si>
  <si>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</si>
  <si>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</si>
  <si>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</si>
  <si>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</si>
  <si>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</si>
  <si>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</si>
  <si>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</si>
  <si>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</si>
  <si>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</si>
  <si>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</si>
  <si>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</si>
  <si>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</si>
  <si>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</si>
  <si>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</si>
  <si>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</si>
  <si>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</si>
  <si>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</si>
  <si>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</si>
  <si>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</si>
  <si>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</si>
  <si>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</si>
  <si>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</si>
  <si>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</si>
  <si>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</si>
  <si>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</si>
  <si>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</si>
  <si>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</si>
  <si>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</si>
  <si>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</si>
  <si>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</si>
  <si>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</si>
  <si>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</si>
  <si>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</si>
  <si>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</si>
  <si>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</si>
  <si>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</si>
  <si>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</si>
  <si>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</si>
  <si>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</si>
  <si>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</si>
  <si>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</si>
  <si>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</si>
  <si>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</si>
  <si>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</si>
  <si>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</si>
  <si>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</si>
  <si>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</si>
  <si>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</si>
  <si>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</si>
  <si>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</si>
  <si>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</si>
  <si>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</si>
  <si>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</si>
  <si>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</si>
  <si>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</si>
  <si>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</si>
  <si>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</si>
  <si>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</si>
  <si>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</si>
  <si>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</si>
  <si>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</si>
  <si>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</si>
  <si>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</si>
  <si>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</si>
  <si>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</si>
  <si>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</si>
  <si>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</si>
  <si>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</si>
  <si>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</si>
  <si>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</si>
  <si>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</si>
  <si>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</si>
  <si>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</si>
  <si>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</si>
  <si>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</si>
  <si>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</si>
  <si>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</si>
  <si>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</si>
  <si>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</si>
  <si>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</si>
  <si>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</si>
  <si>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</si>
  <si>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</si>
  <si>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</si>
  <si>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</si>
  <si>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</si>
  <si>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</si>
  <si>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</si>
  <si>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</si>
  <si>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</si>
  <si>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</si>
  <si>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</si>
  <si>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</si>
  <si>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</si>
  <si>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</si>
  <si>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</si>
  <si>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</si>
  <si>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</si>
  <si>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</si>
  <si>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</si>
  <si>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</si>
  <si>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</si>
  <si>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</si>
  <si>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</si>
  <si>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</si>
  <si>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</si>
  <si>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</si>
  <si>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</si>
  <si>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</si>
  <si>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</si>
  <si>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</si>
  <si>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</si>
  <si>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</si>
  <si>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</si>
  <si>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</si>
  <si>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</si>
  <si>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</si>
  <si>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</si>
  <si>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</si>
  <si>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</si>
  <si>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</si>
  <si>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</si>
  <si>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</si>
  <si>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</si>
  <si>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</si>
  <si>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</si>
  <si>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</si>
  <si>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</si>
  <si>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</si>
  <si>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</si>
  <si>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</si>
  <si>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</si>
  <si>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</si>
  <si>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</si>
  <si>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</si>
  <si>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</si>
  <si>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</si>
  <si>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</si>
  <si>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</si>
  <si>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</si>
  <si>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</si>
  <si>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</si>
  <si>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</si>
  <si>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</si>
  <si>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</si>
  <si>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</si>
  <si>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</si>
  <si>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</si>
  <si>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</si>
  <si>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</si>
  <si>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</si>
  <si>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</si>
  <si>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</si>
  <si>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</si>
  <si>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</si>
  <si>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</si>
  <si>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</si>
  <si>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</si>
  <si>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</si>
  <si>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</si>
  <si>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</si>
  <si>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</si>
  <si>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</si>
  <si>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</si>
  <si>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</si>
  <si>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</si>
  <si>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</si>
  <si>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</si>
  <si>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</si>
  <si>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</si>
  <si>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</si>
  <si>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</si>
  <si>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</si>
  <si>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</si>
  <si>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</si>
  <si>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</si>
  <si>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</si>
  <si>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</si>
  <si>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</si>
  <si>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</si>
  <si>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</si>
  <si>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</si>
  <si>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</si>
  <si>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</si>
  <si>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</si>
  <si>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</si>
  <si>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</si>
  <si>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</si>
  <si>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</si>
  <si>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</si>
  <si>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</si>
  <si>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</si>
  <si>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</si>
  <si>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</si>
  <si>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</si>
  <si>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</si>
  <si>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</si>
  <si>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</si>
  <si>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</si>
  <si>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</si>
  <si>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</si>
  <si>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</si>
  <si>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</si>
  <si>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</si>
  <si>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</si>
  <si>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</si>
  <si>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</si>
  <si>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</si>
  <si>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</si>
  <si>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</si>
  <si>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</si>
  <si>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</si>
  <si>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</si>
  <si>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</si>
  <si>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</si>
  <si>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</si>
  <si>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</si>
  <si>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</si>
  <si>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</si>
  <si>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</si>
  <si>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</si>
  <si>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</si>
  <si>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</si>
  <si>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</si>
  <si>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</si>
  <si>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</si>
  <si>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</si>
  <si>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</si>
  <si>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</si>
  <si>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</si>
  <si>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</si>
  <si>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</si>
  <si>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</si>
  <si>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</si>
  <si>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</si>
  <si>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</si>
  <si>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</si>
  <si>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</si>
  <si>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</si>
  <si>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</si>
  <si>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</si>
  <si>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</si>
  <si>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</si>
  <si>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</si>
  <si>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</si>
  <si>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</si>
  <si>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</si>
  <si>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</si>
  <si>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</si>
  <si>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</si>
  <si>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</si>
  <si>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</si>
  <si>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</si>
  <si>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</si>
  <si>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</si>
  <si>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</si>
  <si>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</si>
  <si>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</si>
  <si>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</si>
  <si>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</si>
  <si>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</si>
  <si>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</si>
  <si>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</si>
  <si>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</si>
  <si>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</si>
  <si>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</si>
  <si>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</si>
  <si>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</si>
  <si>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</si>
  <si>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</si>
  <si>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</si>
  <si>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</si>
  <si>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</si>
  <si>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</si>
  <si>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</si>
  <si>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</si>
  <si>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</si>
  <si>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</si>
  <si>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</si>
  <si>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</si>
  <si>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</si>
  <si>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</si>
  <si>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</si>
  <si>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</si>
  <si>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</si>
  <si>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</si>
  <si>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</si>
  <si>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</si>
  <si>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</si>
  <si>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</si>
  <si>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</si>
  <si>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</si>
  <si>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</si>
  <si>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</si>
  <si>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</si>
  <si>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</si>
  <si>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</si>
  <si>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</si>
  <si>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</si>
  <si>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</si>
  <si>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</si>
  <si>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</si>
  <si>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</si>
  <si>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</si>
  <si>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</si>
  <si>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</si>
  <si>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</si>
  <si>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</si>
  <si>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</si>
  <si>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</si>
  <si>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</si>
  <si>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</si>
  <si>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</si>
  <si>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</si>
  <si>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</si>
  <si>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</si>
  <si>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</si>
  <si>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</si>
  <si>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</si>
  <si>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</si>
  <si>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</si>
  <si>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</si>
  <si>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</si>
  <si>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</si>
  <si>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</si>
  <si>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</si>
  <si>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</si>
  <si>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</si>
  <si>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</si>
  <si>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</si>
  <si>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</si>
  <si>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</si>
  <si>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</si>
  <si>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</si>
  <si>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</si>
  <si>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</si>
  <si>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</si>
  <si>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</si>
  <si>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</si>
  <si>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</si>
  <si>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</si>
  <si>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</si>
  <si>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</si>
  <si>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</si>
  <si>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</si>
  <si>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</si>
  <si>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</si>
  <si>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</si>
  <si>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</si>
  <si>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</si>
  <si>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</si>
  <si>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</si>
  <si>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</si>
  <si>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</si>
  <si>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</si>
  <si>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</si>
  <si>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</si>
  <si>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</si>
  <si>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</si>
  <si>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</si>
  <si>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</si>
  <si>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</si>
  <si>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</si>
  <si>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</si>
  <si>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</si>
  <si>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</si>
  <si>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</si>
  <si>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</si>
  <si>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</si>
  <si>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</si>
  <si>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</si>
  <si>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</si>
  <si>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</si>
  <si>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</si>
  <si>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</si>
  <si>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</si>
  <si>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</si>
  <si>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</si>
  <si>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</si>
  <si>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</si>
  <si>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</si>
  <si>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</si>
  <si>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</si>
  <si>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</si>
  <si>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</si>
  <si>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</si>
  <si>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</si>
  <si>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</si>
  <si>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</si>
  <si>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</si>
  <si>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</si>
  <si>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</si>
  <si>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</si>
  <si>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</si>
  <si>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</si>
  <si>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</si>
  <si>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</si>
  <si>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</si>
  <si>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</si>
  <si>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</si>
  <si>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</si>
  <si>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</si>
  <si>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</si>
  <si>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</si>
  <si>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</si>
  <si>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</si>
  <si>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</si>
  <si>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</si>
  <si>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</si>
  <si>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</si>
  <si>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</si>
  <si>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</si>
  <si>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</si>
  <si>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</si>
  <si>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</si>
  <si>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</si>
  <si>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</si>
  <si>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</si>
  <si>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</si>
  <si>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</si>
  <si>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</si>
  <si>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</si>
  <si>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</si>
  <si>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</si>
  <si>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</si>
  <si>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</si>
  <si>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</si>
  <si>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</si>
  <si>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</si>
  <si>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</si>
  <si>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</si>
  <si>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</si>
  <si>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</si>
  <si>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</si>
  <si>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</si>
  <si>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</si>
  <si>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</si>
  <si>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</si>
  <si>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</si>
  <si>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</si>
  <si>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</si>
  <si>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</si>
  <si>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</si>
  <si>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</si>
  <si>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</si>
  <si>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</si>
  <si>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</si>
  <si>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</si>
  <si>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</si>
  <si>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</si>
  <si>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</si>
  <si>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</si>
  <si>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</si>
  <si>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</si>
  <si>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</si>
  <si>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</si>
  <si>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</si>
  <si>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</si>
  <si>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</si>
  <si>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</si>
  <si>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</si>
  <si>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</si>
  <si>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</si>
  <si>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</si>
  <si>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</si>
  <si>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</si>
  <si>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</si>
  <si>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</si>
  <si>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</si>
  <si>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</si>
  <si>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</si>
  <si>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</si>
  <si>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</si>
  <si>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</si>
  <si>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</si>
  <si>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</si>
  <si>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</si>
  <si>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</si>
  <si>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</si>
  <si>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</si>
  <si>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</si>
  <si>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</si>
  <si>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</si>
  <si>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</si>
  <si>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</si>
  <si>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</si>
  <si>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</si>
  <si>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</si>
  <si>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</si>
  <si>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</si>
  <si>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</si>
  <si>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</si>
  <si>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</si>
  <si>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</si>
  <si>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</si>
  <si>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</si>
  <si>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</si>
  <si>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</si>
  <si>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</si>
  <si>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</si>
  <si>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</si>
  <si>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</si>
  <si>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</si>
  <si>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</si>
  <si>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</si>
  <si>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</si>
  <si>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</si>
  <si>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</si>
  <si>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</si>
  <si>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</si>
  <si>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</si>
  <si>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</si>
  <si>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</si>
  <si>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</si>
  <si>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</si>
  <si>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</si>
  <si>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</si>
  <si>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</si>
  <si>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</si>
  <si>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</si>
  <si>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</si>
  <si>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</si>
  <si>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</si>
  <si>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</si>
  <si>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</si>
  <si>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</si>
  <si>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</si>
  <si>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</si>
  <si>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</si>
  <si>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</si>
  <si>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</si>
  <si>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</si>
  <si>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</si>
  <si>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</si>
  <si>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</si>
  <si>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</si>
  <si>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</si>
  <si>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</si>
  <si>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</si>
  <si>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</si>
  <si>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</si>
  <si>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</si>
  <si>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</si>
  <si>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</si>
  <si>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</si>
  <si>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</si>
  <si>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</si>
  <si>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</si>
  <si>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</si>
  <si>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</si>
  <si>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</si>
  <si>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</si>
  <si>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</si>
  <si>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</si>
  <si>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</si>
  <si>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</si>
  <si>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</si>
  <si>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</si>
  <si>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</si>
  <si>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</si>
  <si>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</si>
  <si>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</si>
  <si>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</si>
  <si>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</si>
  <si>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</si>
  <si>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</si>
  <si>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</si>
  <si>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</si>
  <si>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</si>
  <si>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</si>
  <si>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</si>
  <si>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</si>
  <si>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</si>
  <si>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</si>
  <si>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</si>
  <si>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</si>
  <si>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</si>
  <si>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</si>
  <si>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</si>
  <si>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</si>
  <si>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</si>
  <si>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</si>
  <si>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</si>
  <si>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</si>
  <si>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</si>
  <si>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</si>
  <si>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</si>
  <si>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</si>
  <si>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</si>
  <si>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</si>
  <si>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</si>
  <si>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</si>
  <si>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</si>
  <si>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</si>
  <si>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</si>
  <si>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</si>
  <si>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</si>
  <si>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</si>
  <si>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</si>
  <si>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</si>
  <si>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</si>
  <si>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</si>
  <si>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</si>
  <si>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</si>
  <si>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</si>
  <si>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</si>
  <si>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</si>
  <si>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</si>
  <si>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</si>
  <si>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</si>
  <si>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</si>
  <si>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</si>
  <si>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</si>
  <si>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</si>
  <si>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</si>
  <si>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</si>
  <si>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</si>
  <si>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</si>
  <si>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</si>
  <si>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</si>
  <si>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</si>
  <si>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</si>
  <si>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</si>
  <si>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</si>
  <si>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</si>
  <si>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</si>
  <si>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</si>
  <si>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</si>
  <si>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</si>
  <si>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</si>
  <si>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</si>
  <si>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</si>
  <si>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</si>
  <si>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</si>
  <si>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</si>
  <si>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</si>
  <si>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</si>
  <si>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</si>
  <si>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</si>
  <si>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</si>
  <si>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</si>
  <si>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</si>
  <si>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</si>
  <si>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</si>
  <si>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</si>
  <si>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</si>
  <si>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</si>
  <si>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</si>
  <si>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</si>
  <si>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</si>
  <si>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</si>
  <si>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</si>
  <si>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</si>
  <si>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</si>
  <si>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</si>
  <si>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</si>
  <si>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</si>
  <si>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</si>
  <si>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</si>
  <si>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</si>
  <si>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</si>
  <si>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</si>
  <si>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</si>
  <si>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</si>
  <si>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</si>
  <si>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</si>
  <si>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</si>
  <si>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</si>
  <si>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</si>
  <si>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</si>
  <si>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</si>
  <si>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</si>
  <si>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</si>
  <si>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</si>
  <si>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</si>
  <si>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</si>
  <si>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</si>
  <si>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</si>
  <si>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 xml:space="preserve">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</si>
  <si>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1"/>
        <color theme="1"/>
        <rFont val="Calibri"/>
        <family val="2"/>
        <charset val="238"/>
        <scheme val="minor"/>
      </rPr>
      <t>Oblast působnosti:</t>
    </r>
    <r>
      <rPr>
        <sz val="11"/>
        <color theme="1"/>
        <rFont val="Calibri"/>
        <family val="2"/>
        <scheme val="minor"/>
      </rPr>
      <t xml:space="preserve">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</si>
  <si>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1"/>
        <color theme="1"/>
        <rFont val="Calibri"/>
        <family val="2"/>
        <charset val="238"/>
        <scheme val="minor"/>
      </rPr>
      <t>Četnost:</t>
    </r>
    <r>
      <rPr>
        <sz val="11"/>
        <color theme="1"/>
        <rFont val="Calibri"/>
        <family val="2"/>
        <scheme val="minor"/>
      </rPr>
      <t xml:space="preserve">  instituce by měly tyto informace zpřístupňovat tak často, jak se požaduje v článcích 433a, 433b a 433c pro zpřístupňování klíčových ukazatelů v souladu s článkem 447 nařízení CRR.</t>
    </r>
  </si>
  <si>
    <r>
      <rPr>
        <b/>
        <sz val="11"/>
        <color theme="1"/>
        <rFont val="Calibri"/>
        <family val="2"/>
        <charset val="238"/>
        <scheme val="minor"/>
      </rPr>
      <t>Průvodní komentář k článku 468:</t>
    </r>
    <r>
      <rPr>
        <sz val="11"/>
        <color theme="1"/>
        <rFont val="Calibri"/>
        <family val="2"/>
        <charset val="238"/>
        <scheme val="minor"/>
      </rPr>
      <t xml:space="preserve"> Instituce, na které se vztahují požadavky na zpřístupňování informací uvedené v části osmé nařízení CRR, ale které se podle čl. 468 odst. 3 prvního pododstavce rozhodnou dočasné zacházení uvedené v článku 468 neuplatnit, by </t>
    </r>
    <r>
      <rPr>
        <b/>
        <sz val="11"/>
        <color theme="1"/>
        <rFont val="Calibri"/>
        <family val="2"/>
        <charset val="238"/>
        <scheme val="minor"/>
      </rPr>
      <t>namísto toho měly uvést průvodní komentář vysvětlující, že neuplatňují dočasné zacházení uvedené v článku 46</t>
    </r>
    <r>
      <rPr>
        <sz val="11"/>
        <color theme="1"/>
        <rFont val="Calibri"/>
        <family val="2"/>
        <charset val="238"/>
        <scheme val="minor"/>
      </rPr>
      <t>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</si>
  <si>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1"/>
        <color theme="1"/>
        <rFont val="Calibri"/>
        <family val="2"/>
        <charset val="238"/>
        <scheme val="minor"/>
      </rPr>
      <t xml:space="preserve">Průvodní komentář k článku 473a: </t>
    </r>
    <r>
      <rPr>
        <sz val="11"/>
        <color theme="1"/>
        <rFont val="Calibri"/>
        <family val="2"/>
        <scheme val="minor"/>
      </rPr>
      <t xml:space="preserve">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t>
    </r>
    <r>
      <rPr>
        <b/>
        <sz val="11"/>
        <color theme="1"/>
        <rFont val="Calibri"/>
        <family val="2"/>
        <charset val="238"/>
        <scheme val="minor"/>
      </rPr>
      <t>namísto toho měly uvést průvodní komentář vysvětlující, že neuplatňují přechodná ustanovení pro IFRS 9 nebo analogické očekávané úvěrové ztráty</t>
    </r>
    <r>
      <rPr>
        <sz val="11"/>
        <color theme="1"/>
        <rFont val="Calibri"/>
        <family val="2"/>
        <scheme val="minor"/>
      </rPr>
      <t>, případné změny tohoto rozhodnutí v průběhu času a to, že jejich kapitál a kapitálové a pákové poměry již vyjadřují plný dopad IFRS 9 nebo analogických očekávaných úvěrových ztrát.</t>
    </r>
  </si>
  <si>
    <t>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</si>
  <si>
    <r>
      <rPr>
        <b/>
        <sz val="11"/>
        <color theme="1"/>
        <rFont val="Calibri"/>
        <family val="2"/>
        <charset val="238"/>
        <scheme val="minor"/>
      </rPr>
      <t xml:space="preserve">Průvodní komentář: </t>
    </r>
    <r>
      <rPr>
        <sz val="11"/>
        <color theme="1"/>
        <rFont val="Calibri"/>
        <family val="2"/>
        <scheme val="minor"/>
      </rPr>
      <t xml:space="preserve">Instituce, které přechodná ustanovení pro IFRS 9 uplatňují, by měly </t>
    </r>
    <r>
      <rPr>
        <b/>
        <sz val="11"/>
        <color theme="1"/>
        <rFont val="Calibri"/>
        <family val="2"/>
        <charset val="238"/>
        <scheme val="minor"/>
      </rPr>
      <t>uvést průvodní komentář k šabloně pro vykazování kvantitativních údajů</t>
    </r>
    <r>
      <rPr>
        <sz val="11"/>
        <color theme="1"/>
        <rFont val="Calibri"/>
        <family val="2"/>
        <scheme val="minor"/>
      </rPr>
      <t>,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t>
    </r>
  </si>
  <si>
    <r>
      <rPr>
        <b/>
        <sz val="11"/>
        <color theme="1"/>
        <rFont val="Calibri"/>
        <family val="2"/>
        <charset val="238"/>
        <scheme val="minor"/>
      </rPr>
      <t xml:space="preserve">Vykazovaná období: </t>
    </r>
    <r>
      <rPr>
        <sz val="11"/>
        <color theme="1"/>
        <rFont val="Calibri"/>
        <family val="2"/>
        <scheme val="minor"/>
      </rPr>
      <t xml:space="preserve">Vykazovaná období T, T-1, T-2, T-3 a T-4 jsou definována jako čtvrtletní. Instituce by měly uvádět data, která odpovídají uvedeným vykazovaným obdobím.
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
</t>
    </r>
  </si>
  <si>
    <r>
      <rPr>
        <b/>
        <sz val="11"/>
        <color theme="1"/>
        <rFont val="Calibri"/>
        <family val="2"/>
        <charset val="238"/>
        <scheme val="minor"/>
      </rPr>
      <t xml:space="preserve">Poslední vykazované období: </t>
    </r>
    <r>
      <rPr>
        <sz val="11"/>
        <color theme="1"/>
        <rFont val="Calibri"/>
        <family val="2"/>
        <scheme val="minor"/>
      </rPr>
      <t xml:space="preserve">
Instituce musí zpřístupňovat informace v řádcích 2, 4, 6, 8, 10, 12, 14 a 17 v případech, kdy je to relevantní, až do konce přechodného období v souladu s čl. 473 odst. 6 a 6a nařízení CRR.
Instituce musí zpřístupňovat informace v řádcích 2a, 4a, 6a, 8, 10a, 12a, 14a a 17a v případech, kdy je to relevantní, až do konce přechodného období v souladu s čl. 468 odst. 2 nařízení CRR.</t>
    </r>
  </si>
  <si>
    <r>
      <rPr>
        <b/>
        <sz val="11"/>
        <color theme="1"/>
        <rFont val="Calibri"/>
        <family val="2"/>
        <charset val="238"/>
        <scheme val="minor"/>
      </rPr>
      <t xml:space="preserve">Obecné pokyny EBA/GL/2018/01
</t>
    </r>
    <r>
      <rPr>
        <sz val="11"/>
        <color theme="1"/>
        <rFont val="Calibri"/>
        <family val="2"/>
        <scheme val="minor"/>
      </rPr>
      <t xml:space="preserve">k jednotnému zpřístupňování informací podle článku 473a nařízení (EU) č. 575/2013, pokud jde o přechodná ustanovení pro zmírnění dopadu zavedení IFRS 9 na kapitál ve znění obecných pokynů </t>
    </r>
    <r>
      <rPr>
        <b/>
        <sz val="11"/>
        <color theme="1"/>
        <rFont val="Calibri"/>
        <family val="2"/>
        <charset val="238"/>
        <scheme val="minor"/>
      </rPr>
      <t>EBA/GL/2020/12</t>
    </r>
    <r>
      <rPr>
        <sz val="11"/>
        <color theme="1"/>
        <rFont val="Calibri"/>
        <family val="2"/>
        <scheme val="minor"/>
      </rPr>
      <t>,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r>
  </si>
  <si>
    <r>
      <rPr>
        <b/>
        <u/>
        <sz val="11"/>
        <color theme="10"/>
        <rFont val="Calibri"/>
        <family val="2"/>
        <scheme val="minor"/>
      </rPr>
      <t>Šablona IFRS9(468)</t>
    </r>
    <r>
      <rPr>
        <u/>
        <sz val="11"/>
        <color theme="10"/>
        <rFont val="Calibri"/>
        <family val="2"/>
        <scheme val="minor"/>
      </rPr>
      <t xml:space="preserve"> - Šablona pro porovnání kapitálu a kapitálových a pákových poměrů institucí při uplatn přechodných ustanovení pro IFRS 9 nebo analogické očekávané 
                                          úvěrové ztráty a bez jejich uplatnění a při uplatnění dočasného zacházení v souladu s článkem 468 nařízení CRR a bez jeho uplatnění </t>
    </r>
  </si>
  <si>
    <r>
      <rPr>
        <b/>
        <sz val="12"/>
        <rFont val="Calibri"/>
        <family val="2"/>
        <charset val="238"/>
        <scheme val="minor"/>
      </rPr>
      <t xml:space="preserve">Obsah: </t>
    </r>
    <r>
      <rPr>
        <sz val="12"/>
        <rFont val="Calibri"/>
        <family val="2"/>
        <scheme val="minor"/>
      </rPr>
      <t>Instituce by měly zpřístupnit hodnotu každého ukazatele zahrnutého do šablony pro vykazování kvantitativních údajů na konci vykazovaného období.</t>
    </r>
  </si>
  <si>
    <r>
      <rPr>
        <b/>
        <sz val="11"/>
        <color theme="1"/>
        <rFont val="Calibri"/>
        <family val="2"/>
        <charset val="238"/>
        <scheme val="minor"/>
      </rPr>
      <t>Formát:</t>
    </r>
    <r>
      <rPr>
        <sz val="11"/>
        <color theme="1"/>
        <rFont val="Calibri"/>
        <family val="2"/>
        <scheme val="minor"/>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</si>
  <si>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</si>
  <si>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</si>
  <si>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</si>
  <si>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</si>
  <si>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</si>
  <si>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</si>
  <si>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</si>
  <si>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</si>
  <si>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</si>
  <si>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</si>
  <si>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</si>
  <si>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</si>
  <si>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</si>
  <si>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</si>
  <si>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</si>
  <si>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</si>
  <si>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</si>
  <si>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</si>
  <si>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</si>
  <si>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</si>
  <si>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</si>
  <si>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</si>
  <si>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</si>
  <si>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</si>
  <si>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</si>
  <si>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</si>
  <si>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</si>
  <si>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</si>
  <si>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</si>
  <si>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Příloha ITS
Název šablony/tabulky</t>
  </si>
  <si>
    <t xml:space="preserve">Uveřejňování informací  podle části osmé nařízení Evropského parlamentu a Rady (EU) č. 575/2013 (CRR) </t>
  </si>
  <si>
    <t>Datum uveřejnění informace</t>
  </si>
  <si>
    <t xml:space="preserve">Příloha ITS - vzor </t>
  </si>
  <si>
    <t xml:space="preserve">Příloha ITS -instrukce k vyplnění </t>
  </si>
  <si>
    <t>Mapování na podávání zpráv dle pomůcky EBA
(Mapping tool)</t>
  </si>
  <si>
    <t>2
pro 437(a)
1
pro 437(d)(e)(f)</t>
  </si>
  <si>
    <t xml:space="preserve">   CS
Příloha I</t>
  </si>
  <si>
    <t xml:space="preserve">       CS
Příloha VII</t>
  </si>
  <si>
    <t xml:space="preserve">     CS
Příloha XI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</si>
  <si>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</si>
  <si>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</si>
  <si>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</si>
  <si>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</si>
  <si>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</si>
  <si>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</si>
  <si>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</si>
  <si>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</si>
  <si>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</si>
  <si>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</si>
  <si>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r>
      <rPr>
        <b/>
        <sz val="14"/>
        <color theme="1"/>
        <rFont val="Calibri"/>
        <family val="2"/>
        <scheme val="minor"/>
      </rPr>
      <t>Šablona EU CQ4: Kvalita nevýkonných expozic podle zeměpisné oblasti</t>
    </r>
    <r>
      <rPr>
        <sz val="14"/>
        <color rgb="FF000000"/>
        <rFont val="Calibri"/>
        <family val="2"/>
        <scheme val="minor"/>
      </rPr>
      <t> </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</si>
  <si>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</si>
  <si>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</si>
  <si>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</si>
  <si>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</si>
  <si>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</si>
  <si>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</si>
  <si>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</si>
  <si>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</si>
  <si>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</si>
  <si>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</si>
  <si>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</si>
  <si>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</si>
  <si>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</si>
  <si>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</si>
  <si>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</si>
  <si>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</si>
  <si>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</si>
  <si>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</si>
  <si>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</si>
  <si>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</si>
  <si>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</si>
  <si>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</si>
  <si>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</si>
  <si>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</si>
  <si>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</si>
  <si>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</si>
  <si>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</si>
  <si>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1 
(pouze 438)(c)</t>
  </si>
  <si>
    <t>1(2)</t>
  </si>
  <si>
    <t>1(1)</t>
  </si>
  <si>
    <t>1(4)</t>
  </si>
  <si>
    <t>1(3)</t>
  </si>
  <si>
    <t>3(1)</t>
  </si>
  <si>
    <t>3(2)</t>
  </si>
  <si>
    <t>3(4)</t>
  </si>
  <si>
    <t>3(3)</t>
  </si>
  <si>
    <t>4(a)</t>
  </si>
  <si>
    <t>4(b)</t>
  </si>
  <si>
    <t>7(c)</t>
  </si>
  <si>
    <t>8(1)(a)</t>
  </si>
  <si>
    <t>8(1)(b)</t>
  </si>
  <si>
    <t>8(1)(d)</t>
  </si>
  <si>
    <t>8(1)(e)</t>
  </si>
  <si>
    <t>8(1)(c)</t>
  </si>
  <si>
    <t>8(2)</t>
  </si>
  <si>
    <t>8(2) (pro sloupce  a, c, e, f a g šablony  EU CQ5) and  8(3) (pro sloupce b a d šablony EU CQ5 )</t>
  </si>
  <si>
    <t>8(2) (pro sloupce  a, c, e, f a g šablony  EU CQ4) and  8(3) (pro sloupce b a d šablony EU CQ4 )</t>
  </si>
  <si>
    <t>8(3)</t>
  </si>
  <si>
    <t>9(a)</t>
  </si>
  <si>
    <t>9(b)</t>
  </si>
  <si>
    <t>10(c)</t>
  </si>
  <si>
    <t xml:space="preserve">437 (a), (d), (e) a (f) 
</t>
  </si>
  <si>
    <t>11(d)</t>
  </si>
  <si>
    <t>11(e)</t>
  </si>
  <si>
    <t>13(a)</t>
  </si>
  <si>
    <t>13(b)</t>
  </si>
  <si>
    <t>13(c)</t>
  </si>
  <si>
    <t>13(d)</t>
  </si>
  <si>
    <t>13(e)</t>
  </si>
  <si>
    <t>13(f)</t>
  </si>
  <si>
    <t>13(g)</t>
  </si>
  <si>
    <t>13(h)</t>
  </si>
  <si>
    <t>15(1)</t>
  </si>
  <si>
    <t xml:space="preserve">15(2)(a) </t>
  </si>
  <si>
    <t xml:space="preserve">15(2)(b) </t>
  </si>
  <si>
    <t xml:space="preserve">15(2)(c) </t>
  </si>
  <si>
    <t xml:space="preserve">15(2)(d) </t>
  </si>
  <si>
    <t xml:space="preserve">15(2)(e) </t>
  </si>
  <si>
    <t xml:space="preserve">15(2)(f) </t>
  </si>
  <si>
    <t>17(a)</t>
  </si>
  <si>
    <t>17(b)</t>
  </si>
  <si>
    <t>17(c)</t>
  </si>
  <si>
    <t>17(d)</t>
  </si>
  <si>
    <t>17(e)</t>
  </si>
  <si>
    <t xml:space="preserve">452 (h)/
180(1) (f) </t>
  </si>
  <si>
    <t xml:space="preserve">439 (f), (g), (k), (m) </t>
  </si>
  <si>
    <t xml:space="preserve">439 (a), (b), (c), (d) </t>
  </si>
  <si>
    <t xml:space="preserve">439 (l) 
odkazující na 444 (e) </t>
  </si>
  <si>
    <t xml:space="preserve">439 (l) 
odkazující na  452 (g) </t>
  </si>
  <si>
    <t xml:space="preserve"> 450(1) (a), (b), (c), (d), (e), (f), (j) a (k)  a 450(2) </t>
  </si>
  <si>
    <t xml:space="preserve"> 450(1)(g) </t>
  </si>
  <si>
    <t xml:space="preserve">450 (1)(i) </t>
  </si>
  <si>
    <t>Tabulka EU IRRBBA – Kvalitativní informace o úrokových rizicích investičního portfolia</t>
  </si>
  <si>
    <t>EU IRRBBA</t>
  </si>
  <si>
    <t>Příloha XXXVII 
Zpřístupňování informací o expozicích vůči úrokovému riziku u pozic nezahrnutých do obchodního portfolia</t>
  </si>
  <si>
    <t>Šablona EU IRRBB1 – Úroková rizika investičního portfolia</t>
  </si>
  <si>
    <t>EU IRRBB1</t>
  </si>
  <si>
    <t>Příloha XXXVII</t>
  </si>
  <si>
    <t>448</t>
  </si>
  <si>
    <t>16a</t>
  </si>
  <si>
    <t>Příloha XXXVIII</t>
  </si>
  <si>
    <t>(e )</t>
  </si>
  <si>
    <t>(1) (2)</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</si>
  <si>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</si>
  <si>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</si>
  <si>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</si>
  <si>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Popis obecných strategií instituce pro řízení a snižování úrokového rizika investičního portfolia</t>
  </si>
  <si>
    <t>Periodicita výpočtu měr úrokového rizika investičního portfolia instituce a popis specifických měr, které instituce používá k měření své citlivosti na úrokové riziko investičního portfolia</t>
  </si>
  <si>
    <t>Popis úrokových šoků a zátěžových scénářů, které instituce používá k odhadu změn ekonomické hodnoty a čistého úrokového výnosu (v příslušných případech)</t>
  </si>
  <si>
    <t>Popis klíčových modelovacích a parametrických předpokladů, které se liší od předpokladů použitých při vyplňování šablony EU IRRBB1 (v příslušných případech)</t>
  </si>
  <si>
    <t>Obecný popis toho, jak se instituce zajišťuje proti úrokovým rizikům investičního portfolia a jaké používá s tím související účetní postupy (v příslušných případech)
accounting treatment (if applicable)</t>
  </si>
  <si>
    <t>Popis klíčových modelovacích a parametrických předpokladů použitých při výpočtu měr úrokového rizika investičního portfolia při vyplňování šablony EU IRRBB1 (v příslušných případech)</t>
  </si>
  <si>
    <t>Vysvětlení významnosti měr úrokového rizika investičního portfolia a jejich významného kolísání od předchozího zpřístupnění informací</t>
  </si>
  <si>
    <t>Jiné relevantní informace týkající se měr úrokového rizika investičního portfolia uvedených v šabloně EU IRRBB1 (nepovinné)</t>
  </si>
  <si>
    <t>Průměrná a nejdelší přeceňovací splatnost přiřazená vkladům splatným na viděnou</t>
  </si>
  <si>
    <t>Čl. 448 odst. 1 písm. e)</t>
  </si>
  <si>
    <t>Čl. 448 odst. 1 písm. f)</t>
  </si>
  <si>
    <t>Čl. 448 odst. 1 písm. e) body i) a v), čl. 448 odst. 2</t>
  </si>
  <si>
    <t>Čl. 448 odst. 1 písm. e) bod iii), čl. 448 odst. 2
Article 448(2)</t>
  </si>
  <si>
    <t>Čl. 448 odst. 1 písm. e) bod ii), čl. 448 odst. 2
Article 448(2)</t>
  </si>
  <si>
    <t>Čl. 448 odst. 1 písm. e) bod iv), čl. 448 odst. 2
Article 448(2)</t>
  </si>
  <si>
    <t>Čl. 448 odst. 1 písm. c), čl. 448 odst. 2</t>
  </si>
  <si>
    <t xml:space="preserve">Čl. 448 odst. 1 písm. d) </t>
  </si>
  <si>
    <t xml:space="preserve">Čl. 448 odst. 1 písm. g) </t>
  </si>
  <si>
    <t xml:space="preserve"> Šablona EU IRRBB1 – Úroková rizika investičního portfolia</t>
  </si>
  <si>
    <t>Dohledové šokové scénáře</t>
  </si>
  <si>
    <t>Změny ekonomické hodnoty vlastního kapitálu</t>
  </si>
  <si>
    <t>Běžné období</t>
  </si>
  <si>
    <t>Minulé období</t>
  </si>
  <si>
    <t>Paralelní zvýšení</t>
  </si>
  <si>
    <t>Paralelní snížení</t>
  </si>
  <si>
    <t>Zestrmění</t>
  </si>
  <si>
    <t>Zploštění</t>
  </si>
  <si>
    <t>Zvýšení krátkodobých sazeb</t>
  </si>
  <si>
    <t>Snížení krátkodobých sazeb</t>
  </si>
  <si>
    <t>Změny čistého úrokového výnosu</t>
  </si>
  <si>
    <t>Název instituce</t>
  </si>
  <si>
    <t>Šablona EU CQ1: Úvěrová kvalita expozic s úlevou (odpovídá Šabloně 1 z přílohy č. I  EBA /GL/2018/10)</t>
  </si>
  <si>
    <t>Šablona EU CQ3: Úvěrová kvalita výkonných a nevýkonných expozic podle počtu dnů po splatnosti (odpovídá  Šabloně 3 z přílohy č. II EBA/GL/2018/10)</t>
  </si>
  <si>
    <t xml:space="preserve">Šablona EU CR1: Výkonné a nevýkonné expozice a související rezerva (odpovídá  Šabloně 4 z přílohy č. II EBA/GL/2018/10) </t>
  </si>
  <si>
    <t>Šablona EU CQ7: Kolaterál získaný převzetím a exekucemi (odpovídá šabloně 9 přílohy č. V EBA/GL/2018/10)</t>
  </si>
  <si>
    <t>1 (GL)</t>
  </si>
  <si>
    <t xml:space="preserve">ITS - Prováděcí nařízení Komise (EU) 637/2021 </t>
  </si>
  <si>
    <t>Písemné potvrzení člena vedoucího orgánu nebo vrcholného vedení</t>
  </si>
  <si>
    <t>Vložte kopii písemného potvrzení člena vedoucího orgánu nebo vrcholného vedení, např. ve formátu pdf.</t>
  </si>
  <si>
    <t>Klíčové prvky formálních zásad instituce přijaté k naplnění požadavků na zpřístupňování informací</t>
  </si>
  <si>
    <t>Zařazení instituce z pohledu četnosti a rozsahu uveřejňování k referenčnímu datu uveřejnění</t>
  </si>
  <si>
    <t>Popis klíčových prvků formálních zásad instituce přijatých k naplnění požadavků na zpřístupňování informací v souladu s požadavky stanovenými v  části osmé CRR:</t>
  </si>
  <si>
    <t>Šablona 4 přílohy č. II EBA/GL/2018/10: Výkonné a nevýkonné expozice a související opravné položky</t>
  </si>
  <si>
    <t>Šablona 1 z přílohy č. I EBA/GL/2018/10: Úvěrová kvalita expozic s úlevou</t>
  </si>
  <si>
    <t>Šablona 3 z přílohy č. II EBA/GL/2018/10: Úvěrová kvalita výkonných a nevýkonných expozic podle dnů po splatnosti</t>
  </si>
  <si>
    <t>Šablona 9 z přílohy č. V EBA/GL/2018/10: Kolaterál získaný převzetím a exekucí</t>
  </si>
  <si>
    <t>Obecné zásady týkající se zpřístupňování informací</t>
  </si>
  <si>
    <t>Šablona/tabulka má být k danému ref. datu vyplněna pro kategorii instituce, do níž se povinná osoba zařadila: ANO/NE</t>
  </si>
  <si>
    <t xml:space="preserve">Povinná osoba šablonu/tabulku k referenčnímu datu vyplnila: ANO/NE
</t>
  </si>
  <si>
    <r>
      <rPr>
        <b/>
        <sz val="11"/>
        <color theme="1"/>
        <rFont val="Calibri"/>
        <family val="2"/>
        <charset val="238"/>
        <scheme val="minor"/>
      </rPr>
      <t xml:space="preserve">Četnost uveřejnění podle zařazení instituce do příslušné kategorie </t>
    </r>
    <r>
      <rPr>
        <sz val="10"/>
        <color theme="1"/>
        <rFont val="Calibri"/>
        <family val="2"/>
        <charset val="238"/>
        <scheme val="minor"/>
      </rPr>
      <t xml:space="preserve">
Instituce uveřejňují  informace vyžadované podle hlav II a III části osmé CRR v rozsahu a četnosti stanovenými v článcích 433a, 433b a 433c  CRR.
Instituce případně uveřejňují i informace podle obecných pokynů EBA.</t>
    </r>
  </si>
  <si>
    <t>Uveřejnění písemného potvrzení člena vedoucího orgánu nebo vrcholného vedení a klíčových prvků formálních zásad instituce přijatých k naplnění požadavků na zpřístupňování informací.</t>
  </si>
  <si>
    <t>Písemné potvrzení člena vedoucího orgánu nebo vrcholového vedení</t>
  </si>
  <si>
    <t>Klíčové prvky formálních zásad instituce přijatých k naplnění požadavků na zpřístupňování informací</t>
  </si>
  <si>
    <t>431(3)</t>
  </si>
  <si>
    <t xml:space="preserve">Důvod nevyplnění šablony/tabulky povinnou osobou
</t>
  </si>
  <si>
    <t>EBA/GL/2018/10
Zpřístupňování informací  o nevýkonných expozicích a expozicích s úlevou (ve znění obecných pokynů EBA/GL/2022/13)</t>
  </si>
  <si>
    <t>Šablona 1</t>
  </si>
  <si>
    <t>Šablona 3</t>
  </si>
  <si>
    <t>Šablona 9</t>
  </si>
  <si>
    <t>Šablona 4</t>
  </si>
  <si>
    <r>
      <t>Úvěrová kvalita výkonných a nevýkonných expozic podle počtu dnů po splatnosti (totožná se šablonou</t>
    </r>
    <r>
      <rPr>
        <b/>
        <sz val="11"/>
        <rFont val="Calibri"/>
        <family val="2"/>
        <charset val="238"/>
        <scheme val="minor"/>
      </rPr>
      <t xml:space="preserve"> EU CQ3</t>
    </r>
    <r>
      <rPr>
        <sz val="11"/>
        <rFont val="Calibri"/>
        <family val="2"/>
        <charset val="238"/>
        <scheme val="minor"/>
      </rPr>
      <t>)</t>
    </r>
  </si>
  <si>
    <r>
      <t>Úvěrová kvalita expozic s úlevou (totožná se šablonou</t>
    </r>
    <r>
      <rPr>
        <b/>
        <sz val="11"/>
        <rFont val="Calibri"/>
        <family val="2"/>
        <charset val="238"/>
        <scheme val="minor"/>
      </rPr>
      <t xml:space="preserve"> EU CQ1</t>
    </r>
    <r>
      <rPr>
        <sz val="11"/>
        <rFont val="Calibri"/>
        <family val="2"/>
        <charset val="238"/>
        <scheme val="minor"/>
      </rPr>
      <t>)</t>
    </r>
  </si>
  <si>
    <r>
      <t xml:space="preserve">Výkonné a nevýkonné expozice a související opravné položky (totožná se šablonou </t>
    </r>
    <r>
      <rPr>
        <b/>
        <sz val="11"/>
        <rFont val="Calibri"/>
        <family val="2"/>
        <charset val="238"/>
        <scheme val="minor"/>
      </rPr>
      <t>EU CR1</t>
    </r>
    <r>
      <rPr>
        <sz val="11"/>
        <rFont val="Calibri"/>
        <family val="2"/>
        <charset val="238"/>
        <scheme val="minor"/>
      </rPr>
      <t>)</t>
    </r>
  </si>
  <si>
    <t>ano (viz EU CQ1)</t>
  </si>
  <si>
    <t>ano (viz EU CQ3)</t>
  </si>
  <si>
    <t>ano (viz EU CR1)</t>
  </si>
  <si>
    <t>ano (viz EU CQ7)</t>
  </si>
  <si>
    <t>Příloha č. I EBA/GL/2018/10</t>
  </si>
  <si>
    <t>Příloha č. II EBA/GL/2018/10</t>
  </si>
  <si>
    <t>Příloha č. V EBA/GL/2018/10</t>
  </si>
  <si>
    <t>EU CR1</t>
  </si>
  <si>
    <t>EU CQ1</t>
  </si>
  <si>
    <t>EU CQ3</t>
  </si>
  <si>
    <t>EU CQ7</t>
  </si>
  <si>
    <t>Kumulované ztráty ze znehodnocení, kumulované negativní změny reálné hodnoty z titulu úvěrového rizika a rezerv/opravných položek</t>
  </si>
  <si>
    <t>Výkonné expozice – Kumulované ztráty ze znehodnocení a rezervy/opravné položky</t>
  </si>
  <si>
    <t xml:space="preserve">Nevýkonné expozice – Kumulované ztráty ze znehodnocení, kumulované negativní změny reálné hodnoty z titulu úvěrového rizika a rezerv/opravné položky </t>
  </si>
  <si>
    <t>Velký dceřinný podnik mateřské instituce v EU:</t>
  </si>
  <si>
    <t>NE</t>
  </si>
  <si>
    <t>Referenční datum uveřejnění:</t>
  </si>
  <si>
    <r>
      <t xml:space="preserve">Zařazení instituce z pohledu četnosti a rozsahu uveřejňování </t>
    </r>
    <r>
      <rPr>
        <b/>
        <u/>
        <sz val="11"/>
        <color theme="1"/>
        <rFont val="Calibri"/>
        <family val="2"/>
        <charset val="238"/>
        <scheme val="minor"/>
      </rPr>
      <t>k referenčnímu datu</t>
    </r>
    <r>
      <rPr>
        <b/>
        <sz val="11"/>
        <color theme="1"/>
        <rFont val="Calibri"/>
        <family val="2"/>
        <charset val="238"/>
        <scheme val="minor"/>
      </rPr>
      <t xml:space="preserve"> uveřejnění:</t>
    </r>
  </si>
  <si>
    <r>
      <t xml:space="preserve">V souladu s čl. 431 odst. 3 nařízení Evropského parlamentu a Rady (EU) č. 575/2013 (CRR) vedoucí orgán nebo vrcholné vedení přijme formální zásady pro splnění požadavků na zpřístupňování informací stanovené v této části a zavede a udržuje interní procesy, systémy a kontrolní mechanismy k ověření toho, že zpřístupňování informací ze strany instituce probíhá řádně a v souladu s požadavky stanovenými v  části osmé CRR: 
</t>
    </r>
    <r>
      <rPr>
        <i/>
        <sz val="11"/>
        <color theme="1"/>
        <rFont val="Calibri"/>
        <family val="2"/>
        <charset val="238"/>
        <scheme val="minor"/>
      </rPr>
      <t>Písemné potvrzení a klíčové prvky formálních zásad instituce přijatých k naplnění požadavků na zpřístupňování informací musí být součástí informací, které instituce zpřístupňuje (čl. 431 odst. 3, první pododstavec CRR).</t>
    </r>
    <r>
      <rPr>
        <sz val="11"/>
        <color theme="1"/>
        <rFont val="Calibri"/>
        <family val="2"/>
        <scheme val="minor"/>
      </rPr>
      <t xml:space="preserve">
</t>
    </r>
  </si>
  <si>
    <t>V souladu s čl. 431 odst. 3 nařízení Evropského parlamentu a Rady (EU) č. 575/2013 (CRR) nejméně jeden člen vedoucího orgánu nebo vrcholného vedení písemně potvrdí, že instituce zpřístupnila informace požadované na základě  části osmé CRR v souladu s formálními zásadami a interními procesy, systémy a kontrolními mechanismy instituce. Písemné potvrzení a klíčové prvky formálních zásad instituce přijatých k naplnění požadavků na zpřístupňování informací musí být součástí informací, které instituce zpřístupňuje (čl. 431 odst. 3, první pododstavec CRR).</t>
  </si>
  <si>
    <t>Velká kotovaná  nebo velká nekotovaná, která je G-SVI</t>
  </si>
  <si>
    <t>Velká nekotovaná, která není G-SVI</t>
  </si>
  <si>
    <t>Malá a nepříliš složitá kotovaná</t>
  </si>
  <si>
    <t>Ostatní kotovaná</t>
  </si>
  <si>
    <t>Malá a nepříliš složitá nekotovaná</t>
  </si>
  <si>
    <t>Ostatní nekotovaná</t>
  </si>
  <si>
    <t>Zařazení instituce z pohledu četnosti a rozsahu uveřejňování k referenčnímu datu uveřejnění určuje minimální rozsah uveřejnění informací podle části osmé CRR a je klíčové z pohledu naplnění požadavků na zpřístupňování informací podle této části.</t>
  </si>
  <si>
    <r>
      <t xml:space="preserve">Kolaterál získaný převzetím a exekucí (totožná se šablonou </t>
    </r>
    <r>
      <rPr>
        <b/>
        <sz val="11"/>
        <rFont val="Calibri"/>
        <family val="2"/>
        <charset val="238"/>
        <scheme val="minor"/>
      </rPr>
      <t>EU CQ7</t>
    </r>
    <r>
      <rPr>
        <sz val="11"/>
        <rFont val="Calibri"/>
        <family val="2"/>
        <charset val="238"/>
        <scheme val="minor"/>
      </rPr>
      <t>)</t>
    </r>
  </si>
  <si>
    <t>Vzory pro uveřejňování informací</t>
  </si>
  <si>
    <t>PPF Financial Holdings a.s.</t>
  </si>
  <si>
    <t>(31/12/2022)</t>
  </si>
  <si>
    <t>Informace platné k datu</t>
  </si>
  <si>
    <t>Zařazení instituce z pohledu četnosti a rozsahu uveřejňování</t>
  </si>
  <si>
    <t>Jedná se o konsolidované uveřejnění PPF Financial Holdings a.s dle příslušné regulace (EU) č. 575/2013, čl. 18.</t>
  </si>
  <si>
    <t>ANO</t>
  </si>
  <si>
    <t>Instituce nepoužívá uvedené nástroje</t>
  </si>
  <si>
    <t>Instituce není finanční konglomerát dle Nařízení 2002/87/EC</t>
  </si>
  <si>
    <t>Instituce nepoužívá metody dle čl. 452</t>
  </si>
  <si>
    <t>Instituce nepoužívá metody dle čl. 455</t>
  </si>
  <si>
    <t>neuloženo</t>
  </si>
  <si>
    <t>Rozsah konsolidace: (konsolidované)</t>
  </si>
  <si>
    <t>Z dlouhodobého pohledu je patrný mírně rostoucí trend, který je způsoben zejména nárůstem podílu vysoce likvidních aktiv u bankovních entit. Ve sledovaném období bylo dosaženo minimální hodnoty 171 % a maximální hodnoty 277 %. K 31.12.2022 bylo výsledné LCR 216 %.</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</si>
  <si>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</si>
  <si>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Vzhledem k charakteru skupiny tyto položky nejsou významné. Objem derivátových transakcí, které jsou koncentrovány primárně v PPF bance, je stabilně okolo 2 % celkového objemu odtoků.</t>
  </si>
  <si>
    <t>Významná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Indonésie, IDR
- Vietnam, VND
- Filipíny, PHP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</si>
  <si>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Ostatní položky vstupující do výpočtu ukazatele krytí likvidity jsou nevýznamné z hlediska jejich objemu.</t>
  </si>
  <si>
    <t>Zátěžové testování likvidity probíhá na úrovni jednotlivých podskupin PPF FH (PPF banka, Home Credit Group, Mobi Banka). Na úrovni PPF FH jsou likviditní potřeby podskupiny agregovány a PPF FH pravidelně vyhodnocuje celkovou potřebu likvidity ve stresovém scénáři a dostatečnost prostředků k pokrytí této potřeby.
Výsledky stresového testování jsou zohledněny při přípravě ročního a tříletého plánu financování skupiny.</t>
  </si>
  <si>
    <t>Systém řízení rizika likvidity skupiny PPF FH je účinný a funkční v tom smyslu, že zajišťuje vedení skupiny PPF FH a příslušným pracovníkům odpovědným za řízení likvidity potřebné informace o likviditní situaci skupiny a likviditní situaci jednotlivých společností. 
Časová struktura splatnosti aktiv skupiny je adekvátní vůči časové struktuře splatnosti pasiv skupiny při zohlednění behaviorálních charakteristik depozit splatných na viděnou.</t>
  </si>
  <si>
    <r>
      <rPr>
        <sz val="10"/>
        <color theme="1"/>
        <rFont val="Calibri"/>
        <family val="2"/>
        <scheme val="minor"/>
      </rPr>
      <t>·</t>
    </r>
    <r>
      <rPr>
        <sz val="10"/>
        <color rgb="FF000000"/>
        <rFont val="Calibri"/>
        <family val="2"/>
        <scheme val="minor"/>
      </rPr>
      <t>         Limity koncentrace v seskupeních kolaterálu a zdrojích financování (produkty i protistrany)</t>
    </r>
  </si>
  <si>
    <r>
      <rPr>
        <sz val="10"/>
        <color theme="1"/>
        <rFont val="Calibri"/>
        <family val="2"/>
        <scheme val="minor"/>
      </rPr>
      <t>·</t>
    </r>
    <r>
      <rPr>
        <sz val="10"/>
        <color rgb="FF000000"/>
        <rFont val="Calibri"/>
        <family val="2"/>
        <scheme val="minor"/>
      </rPr>
      <t>         Uzpůsobené nástroje a ukazatele měření k posouzení struktury rozvahy banky nebo plánování peněžních toků a budoucí likviditní pozice, zohledňující podrozvahová rizika specifická pro danou banku</t>
    </r>
  </si>
  <si>
    <r>
      <rPr>
        <sz val="10"/>
        <color theme="1"/>
        <rFont val="Calibri"/>
        <family val="2"/>
        <scheme val="minor"/>
      </rPr>
      <t>·</t>
    </r>
    <r>
      <rPr>
        <sz val="10"/>
        <color rgb="FF000000"/>
        <rFont val="Calibri"/>
        <family val="2"/>
        <scheme val="minor"/>
      </rPr>
      <t>         Likviditní expozice a potřeby financování na úrovni jednotlivých právnických osob, zahraničních poboček a dceřiných podniků, zohledňující právní, regulační a provozní omezení převoditelnosti likvidity</t>
    </r>
  </si>
  <si>
    <r>
      <rPr>
        <sz val="10"/>
        <color theme="1"/>
        <rFont val="Calibri"/>
        <family val="2"/>
        <scheme val="minor"/>
      </rPr>
      <t>·</t>
    </r>
    <r>
      <rPr>
        <sz val="10"/>
        <color rgb="FF000000"/>
        <rFont val="Calibri"/>
        <family val="2"/>
        <scheme val="minor"/>
      </rPr>
      <t>         Rozvahové a podrozvahové položky v členění podle košů splatnosti a výsledné chybějící likvidity</t>
    </r>
  </si>
  <si>
    <t>Čtvrtletí končící dne</t>
  </si>
  <si>
    <t>30.září 2022</t>
  </si>
  <si>
    <t/>
  </si>
  <si>
    <t>[jednotky Kč]</t>
  </si>
  <si>
    <t>(Obecná rezerva odečtená při výpočtu kapitálu tier 1 a specifická rezerva spojená s podrozvahovými expozicemi)</t>
  </si>
  <si>
    <t>Pákový poměr (vyjma dopadu případného dočasného vynětí rezerv u centrální banky) (%)</t>
  </si>
  <si>
    <t>EU-27b</t>
  </si>
  <si>
    <t>Přechodné</t>
  </si>
  <si>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</si>
  <si>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</si>
  <si>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1.4</t>
  </si>
  <si>
    <r>
      <rPr>
        <sz val="11"/>
        <color theme="1"/>
        <rFont val="Calibri"/>
        <family val="2"/>
        <charset val="238"/>
        <scheme val="minor"/>
      </rPr>
      <t xml:space="preserve">Z toho: </t>
    </r>
    <r>
      <rPr>
        <b/>
        <sz val="11"/>
        <color rgb="FF000000"/>
        <rFont val="Calibri"/>
        <family val="2"/>
        <charset val="238"/>
        <scheme val="minor"/>
      </rPr>
      <t>základní postup celkem</t>
    </r>
    <r>
      <rPr>
        <sz val="11"/>
        <color rgb="FF000000"/>
        <rFont val="Calibri"/>
        <family val="2"/>
        <charset val="238"/>
        <scheme val="minor"/>
      </rPr>
      <t xml:space="preserve"> v obchodním portfoliu</t>
    </r>
  </si>
  <si>
    <r>
      <rPr>
        <sz val="11"/>
        <color theme="1"/>
        <rFont val="Calibri"/>
        <family val="2"/>
        <charset val="238"/>
        <scheme val="minor"/>
      </rPr>
      <t xml:space="preserve">Z toho: </t>
    </r>
    <r>
      <rPr>
        <b/>
        <sz val="11"/>
        <color rgb="FF000000"/>
        <rFont val="Calibri"/>
        <family val="2"/>
        <charset val="238"/>
        <scheme val="minor"/>
      </rPr>
      <t>základní postup celkem</t>
    </r>
    <r>
      <rPr>
        <sz val="11"/>
        <color rgb="FF000000"/>
        <rFont val="Calibri"/>
        <family val="2"/>
        <charset val="238"/>
        <scheme val="minor"/>
      </rPr>
      <t xml:space="preserve"> v neobchodním portfoliu</t>
    </r>
  </si>
  <si>
    <t>(Úprava o dočasné vynětí expozic vůči centrálním bankám (je-li to relevantní))</t>
  </si>
  <si>
    <t>Úprava o derivátové finanční nástroje</t>
  </si>
  <si>
    <r>
      <rPr>
        <b/>
        <sz val="10"/>
        <color theme="1"/>
        <rFont val="Calibri"/>
        <family val="2"/>
        <scheme val="minor"/>
      </rPr>
      <t>Celková míra expozic</t>
    </r>
  </si>
  <si>
    <r>
      <rPr>
        <sz val="10"/>
        <color rgb="FF000000"/>
        <rFont val="Calibri"/>
        <family val="2"/>
        <scheme val="minor"/>
      </rPr>
      <t>(Vyňaté obchodní expozice vůči ústřední protistraně na účet klienta) (zjednodušený standardizovaný přístup)</t>
    </r>
  </si>
  <si>
    <r>
      <rPr>
        <sz val="10"/>
        <color rgb="FF000000"/>
        <rFont val="Calibri"/>
        <family val="2"/>
        <scheme val="minor"/>
      </rPr>
      <t>(Vyloučené expozice vyplývající z postoupení podpůrných úvěrů neveřejnými rozvojovými bankami (nebo útvary))</t>
    </r>
  </si>
  <si>
    <r>
      <rPr>
        <b/>
        <sz val="10"/>
        <color rgb="FF000000"/>
        <rFont val="Calibri"/>
        <family val="2"/>
        <scheme val="minor"/>
      </rPr>
      <t>Celková míra expozic</t>
    </r>
  </si>
  <si>
    <r>
      <rPr>
        <sz val="10"/>
        <color rgb="FF000000"/>
        <rFont val="Calibri"/>
        <family val="2"/>
        <scheme val="minor"/>
      </rPr>
      <t>Průměr denních hodnot hrubých aktiv v SFT po úpravě o účetní operace související s prodejem a po odečtení souvisejících hotovostních pohledávek a závazků</t>
    </r>
  </si>
  <si>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</si>
  <si>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</si>
  <si>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</si>
  <si>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b/>
        <sz val="10"/>
        <color theme="1"/>
        <rFont val="Calibri"/>
        <family val="2"/>
        <scheme val="minor"/>
      </rPr>
      <t>Zdroj podle referenčních čísel/písmen v rozvaze na základě regulatorní konsolidace</t>
    </r>
    <r>
      <rPr>
        <sz val="10"/>
        <color rgb="FF000000"/>
        <rFont val="Calibri"/>
        <family val="2"/>
        <scheme val="minor"/>
      </rPr>
      <t> </t>
    </r>
  </si>
  <si>
    <r>
      <rPr>
        <sz val="10"/>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</si>
  <si>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0"/>
        <color theme="1"/>
        <rFont val="Calibri"/>
        <family val="2"/>
        <scheme val="minor"/>
      </rPr>
      <t>Hodnota kvalifikovaných položek odečtených od položek vedlejšího kapitálu tier 1, která přesahuje hodnotu položek vedlejšího kapitálu tier 1 instituce (záporná hodnota)</t>
    </r>
  </si>
  <si>
    <r>
      <rPr>
        <sz val="10"/>
        <color theme="1"/>
        <rFont val="Calibri"/>
        <family val="2"/>
        <scheme val="minor"/>
      </rPr>
      <t>Ostatní normativní úpravy</t>
    </r>
  </si>
  <si>
    <r>
      <rPr>
        <sz val="10"/>
        <color theme="1"/>
        <rFont val="Calibri"/>
        <family val="2"/>
        <scheme val="minor"/>
      </rPr>
      <t>Hodnota kvalifikovaných položek odečtených od položek kapitálu tier 2, která přesahuje hodnotu položek kapitálu tier 2 instituce (záporná hodnota)</t>
    </r>
  </si>
  <si>
    <r>
      <rPr>
        <sz val="10"/>
        <color theme="1"/>
        <rFont val="Calibri"/>
        <family val="2"/>
        <scheme val="minor"/>
      </rPr>
      <t>EU-56a</t>
    </r>
    <r>
      <rPr>
        <sz val="10"/>
        <color rgb="FF000000"/>
        <rFont val="Calibri"/>
        <family val="2"/>
        <scheme val="minor"/>
      </rPr>
      <t> </t>
    </r>
  </si>
  <si>
    <r>
      <rPr>
        <sz val="10"/>
        <color theme="1"/>
        <rFont val="Calibri"/>
        <family val="2"/>
        <scheme val="minor"/>
      </rPr>
      <t>Nepoužije se</t>
    </r>
  </si>
  <si>
    <r>
      <rPr>
        <sz val="10"/>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0"/>
        <color rgb="FF000000"/>
        <rFont val="Calibri"/>
        <family val="2"/>
        <scheme val="minor"/>
      </rPr>
      <t xml:space="preserve">   </t>
    </r>
  </si>
  <si>
    <r>
      <rPr>
        <sz val="10"/>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</si>
  <si>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t>k 30.6.2022</t>
  </si>
  <si>
    <t>k 30.9.2022</t>
  </si>
  <si>
    <t>k 31.12.2022</t>
  </si>
  <si>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</si>
  <si>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</si>
  <si>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</si>
  <si>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</si>
  <si>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</si>
  <si>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</si>
  <si>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AB-X Projekt GmbH</t>
  </si>
  <si>
    <t>My Air a.s.</t>
  </si>
  <si>
    <t>IT služby, vývoj mobilní aplikace pro Air Bank</t>
  </si>
  <si>
    <t>Shenzhen Home Credit Number One Consulting Co., Ltd.</t>
  </si>
  <si>
    <t>Poradenská činnost, garance a záruky</t>
  </si>
  <si>
    <t>Velvon GmbH</t>
  </si>
  <si>
    <t>Čína</t>
  </si>
  <si>
    <t>Střední a východní Evropa</t>
  </si>
  <si>
    <t>Společenství nezávislých států</t>
  </si>
  <si>
    <t>Jihovýchodní Asie</t>
  </si>
  <si>
    <t>AE (Stát Spojené arabské emiráty)</t>
  </si>
  <si>
    <t>BE (Belgické království)</t>
  </si>
  <si>
    <t>BG (Bulharská republika)</t>
  </si>
  <si>
    <t>BY (Běloruská republika)</t>
  </si>
  <si>
    <t>CN (Čínská lidová republika)</t>
  </si>
  <si>
    <t>CO (Kolumbijská republika)</t>
  </si>
  <si>
    <t>CY (Kyperská republika)</t>
  </si>
  <si>
    <t>CZ (Česká republika)</t>
  </si>
  <si>
    <t>DE (Spolková republika Německo)</t>
  </si>
  <si>
    <t>ES (Španělské království)</t>
  </si>
  <si>
    <t>FI (Finská republika)</t>
  </si>
  <si>
    <t>GB (Spojené království Velké Británie a Severního Irska)</t>
  </si>
  <si>
    <t>HK (Zvláštní administrativní oblast Čínské lidové republiky Hongkong)</t>
  </si>
  <si>
    <t>HU (Maďarsko)</t>
  </si>
  <si>
    <t>CH (Švýcarská konfederace)</t>
  </si>
  <si>
    <t>ID (Indonéská republika)</t>
  </si>
  <si>
    <t>IE (Irsko)</t>
  </si>
  <si>
    <t>IN (Indická republika)</t>
  </si>
  <si>
    <t>JE (Bailiwick Jersey)</t>
  </si>
  <si>
    <t>JP (Japonsko)</t>
  </si>
  <si>
    <t>KZ (Republika Kazachstán)</t>
  </si>
  <si>
    <t>LU (Lucemburské velkovévodství)</t>
  </si>
  <si>
    <t>ME (Černá Hora)</t>
  </si>
  <si>
    <t>MT (Maltská republika)</t>
  </si>
  <si>
    <t>MV (Maledivská republika)</t>
  </si>
  <si>
    <t>MX (Spojené státy mexické)</t>
  </si>
  <si>
    <t>NL (Nizozemsko)</t>
  </si>
  <si>
    <t>PH (Filipínská republika)</t>
  </si>
  <si>
    <t>RO (Rumunsko)</t>
  </si>
  <si>
    <t>RS (Srbská republika)</t>
  </si>
  <si>
    <t>RU (Ruská federace)</t>
  </si>
  <si>
    <t>SE (Švédské království)</t>
  </si>
  <si>
    <t>SG (Singapurská republika)</t>
  </si>
  <si>
    <t>SK (Slovenská republika)</t>
  </si>
  <si>
    <t>TR (Turecká republika)</t>
  </si>
  <si>
    <t>UA (Ukrajina)</t>
  </si>
  <si>
    <t>US (Spojené státy americké)</t>
  </si>
  <si>
    <t>VG (Britské Panenské ostrovy)</t>
  </si>
  <si>
    <t>VN (Vietnamská socialistická republika)</t>
  </si>
  <si>
    <t>Úrokové riziko investičního portfolia (IRRBB) je riziko ztrát plynoucích ze změn úrokových sazeb investičního portfolia. Tyto změny mají negativní dopad na ekonomickou hodnotu vlastního kapitálu a/nebo na čistý výnos.</t>
  </si>
  <si>
    <r>
      <rPr>
        <b/>
        <u/>
        <sz val="11"/>
        <color theme="1"/>
        <rFont val="Calibri"/>
        <family val="2"/>
        <charset val="238"/>
        <scheme val="minor"/>
      </rPr>
      <t xml:space="preserve">Dozorčí rada PPF Financial Holdings a.s.
</t>
    </r>
    <r>
      <rPr>
        <sz val="11"/>
        <color theme="1"/>
        <rFont val="Calibri"/>
        <family val="2"/>
        <charset val="238"/>
        <scheme val="minor"/>
      </rPr>
      <t xml:space="preserve">Dozorčí rada společnosti je čtyřčlenná. Žádný ze členů Dozorčí rady nezastává výkonnou funkci v PPF Financial Holdings a.s. nebo v dceřiné společnosti.
 V rámci plnění svých kontrolních působností se Dozorčí rada kriticky a konstruktivně podílí vhodným způsobem zejména na
- vyhodnocování strategického a finančního řízení,
- vyhodnocování řízení rizik,
- vyhodnocování
      - souladu vnitřních předpisů s právními předpisy,
      - vzájemného souladu vnitřních předpisů,
      - souladu činností s právními a vnitřními předpisy,
      - směrování, plánování a vyhodnocování činnosti vnitřního auditu.
Dozorčí rada se předem vyjadřuje k návrhu na pověření fyzické nebo právnické osoby zajišťováním výkonu funkce řízení rizik, funkce compliance a funkce vnitřního auditu nebo na její odvolání. Dozorčí rada posuzuje činnost těchto osob. Bez souhlasu Dozorčí rady nelze osobu z těchto funkcí odvolat. </t>
    </r>
  </si>
  <si>
    <r>
      <rPr>
        <b/>
        <u/>
        <sz val="11"/>
        <color theme="1"/>
        <rFont val="Calibri"/>
        <family val="2"/>
        <charset val="238"/>
        <scheme val="minor"/>
      </rPr>
      <t>Výbor pro audit PPF Financial Holdings a.s.</t>
    </r>
    <r>
      <rPr>
        <sz val="11"/>
        <color theme="1"/>
        <rFont val="Calibri"/>
        <family val="2"/>
        <charset val="238"/>
        <scheme val="minor"/>
      </rPr>
      <t xml:space="preserve">
Výbor pro audit zejména:
- Dohlíží a monitoruje proces finančního reportingu, čímž přispívá k jeho integritě.
- Podílí se na výběru finančního auditora a navrhuje finančního auditora skupiny ke schválení valné hromadě společnosti. 
- Monitoruje proces finančního auditu skupiny.
- Monitoruje a dohlíží finančního auditora skupiny, zejména vyhodnocuje jeho nezávislost a odměňování.
- Poskytuje představenstvu PPF Financial Holdings a.s. poradenství v oblasti vnitřního řídicího a kontrolního systému, systému řízení rizik a auditu.</t>
    </r>
  </si>
  <si>
    <r>
      <rPr>
        <b/>
        <u/>
        <sz val="11"/>
        <color theme="1"/>
        <rFont val="Calibri"/>
        <family val="2"/>
        <charset val="238"/>
        <scheme val="minor"/>
      </rPr>
      <t>Chief Risk Officer (CRO) PPF banky, Chief Risk Officer Home Credit Group</t>
    </r>
    <r>
      <rPr>
        <sz val="11"/>
        <color theme="1"/>
        <rFont val="Calibri"/>
        <family val="2"/>
        <charset val="238"/>
        <scheme val="minor"/>
      </rPr>
      <t xml:space="preserve">
CRO v hlavních dceřiných společnostech odpovídají za řádné řízení rizik dle schválených skupinových předpisů.</t>
    </r>
  </si>
  <si>
    <r>
      <rPr>
        <b/>
        <u/>
        <sz val="11"/>
        <color theme="1"/>
        <rFont val="Calibri"/>
        <family val="2"/>
        <charset val="238"/>
        <scheme val="minor"/>
      </rPr>
      <t>Vedoucí funkce compliance skupiny</t>
    </r>
    <r>
      <rPr>
        <sz val="11"/>
        <color theme="1"/>
        <rFont val="Calibri"/>
        <family val="2"/>
        <charset val="238"/>
        <scheme val="minor"/>
      </rPr>
      <t xml:space="preserve">
Vedoucí funkce compliance skupiny je odpovědný za výkon funkce compliance, do které patří zejména ochrana klientů, ochrana dat, pravidla proti praní špinavých peněz, boj proti financování terorismu, pravidla pro akceptaci klientů, antimonopolní pravidla a oblast podvodů s výjimkou úvěrových podvodů.</t>
    </r>
  </si>
  <si>
    <r>
      <rPr>
        <b/>
        <u/>
        <sz val="11"/>
        <color theme="1"/>
        <rFont val="Calibri"/>
        <family val="2"/>
        <charset val="238"/>
        <scheme val="minor"/>
      </rPr>
      <t>Vedoucí funkce interního auditu skupiny</t>
    </r>
    <r>
      <rPr>
        <sz val="11"/>
        <color theme="1"/>
        <rFont val="Calibri"/>
        <family val="2"/>
        <charset val="238"/>
        <scheme val="minor"/>
      </rPr>
      <t xml:space="preserve">
Vedoucí funkce interního auditu skupiny odpovídá za výkon funkce interního auditu ve skupině PPF FH. Funkce interního auditu je nezávislá na ostatních funkcích ve skupině, disponuje dostatečnými zdroji a přímým přístupem k Představenstvu společnosti, Dozorčí radě a Výboru pro audit.</t>
    </r>
  </si>
  <si>
    <t>Systém řízení rizik skupiny PPF Financial Holdings je efektivní a zajišťuje představenstvu PPF Financial Holdings a.s. potřebné informace o všech klíčových činnostech skupiny.
Poznámka: prohlášení výše je českým překladem prohlášení schvalovaného představenstvem společnosti PPF Financial Holdings a.s.</t>
  </si>
  <si>
    <t>Představenstvo PPF Financial Holdings a.s. přijalo strategii řízení rizik skupiny. Tato strategie je dle potřeby revidována. 
Řízení rizik je dále rozpracováno ve Skupinovém rámci pro řízení rizik a následně v politikách pro jednotlivá rizika. Rámec pro řízení rizik skupiny upravuje zejména:
- governance v oblasti řízení rizik.
- hlavní principy řízení rizik.
- pravomoci a odpovědnosti v oblasti řízení rizik.
- jednotlivé nástroje řízení rizik a jejich role a vzájemnou souvislost v komplexním procesu řízení rizik.
- základní požadavky na řízení jednotlivých rizik.
Skupina provádí komplexní zátěžové testování hlavních rizik skupiny, tj. úvěrového rizika a tržního rizika, na roční bázi. Předmětem zátěžového testování úvěrového rizika jsou úvěrová portfolia skupiny. Předmětem zátěžového testování tržních rizik je zejména obchodní portfolio skupiny a investice do dceřiných společností (tyto investice představují hlavní měnové pozice skupiny). 
Proces zátěžového testování je řízen Výborem pro řízení rizik skupiny. Výsledky zátěžového testování jsou projednány jak Výborem pro řízení rizik skupiny, tak představenstvem společnosti PPF Financial Holdings a.s.
Výsledky zátěžového testování jsou zohledněny při stanovení střednědobého finančního a kapitálového plánu skupiny, při stanovení rizikového apetitu a při stanovení limitů pro rizika.</t>
  </si>
  <si>
    <r>
      <t xml:space="preserve">Rizikem, které je systematicky ve skupině PPF FH zajišťováno, je zejména úvěrové riziko (prostřednictvím kolaterálu) a měnové riziko. 
</t>
    </r>
    <r>
      <rPr>
        <b/>
        <u/>
        <sz val="11"/>
        <color theme="1"/>
        <rFont val="Calibri"/>
        <family val="2"/>
        <charset val="238"/>
        <scheme val="minor"/>
      </rPr>
      <t>Zajištění úvěrového rizika</t>
    </r>
    <r>
      <rPr>
        <sz val="11"/>
        <color theme="1"/>
        <rFont val="Calibri"/>
        <family val="2"/>
        <charset val="238"/>
        <scheme val="minor"/>
      </rPr>
      <t xml:space="preserve">
PPF banka se zaměřuje na operace na finančních trzích, podnikové a municipální půjčky. Zajištění úvěrového rizika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Podnikové úvěry. Zajištění je obvykle ve formě záruk, zástavy nemovitostí, zástavy pohledávek, zástavy zůstatků na účtech nebo zástavy obchodních podílů. Požadavek na výši a kvalitu zajištění je předmětem individuálního posouzení.
Hodnota přijatého zajištění je průběžně sledována.
Skupina Home Credit Group a Mobi Banka se zaměřují na nezajištěné retailové půjčky. Úloha zajištění úvěrových expozic je tedy spíše omezená. Zajištění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Hypotéční úvěry. Přijatý kolaterál je obvykle ve formě nemovitosti určené k bydlení.
- Podnikové úvěry. Požadavek na výši a kvalitu zajištění je předmětem individuálního posouzení.
</t>
    </r>
    <r>
      <rPr>
        <b/>
        <u/>
        <sz val="11"/>
        <color theme="1"/>
        <rFont val="Calibri"/>
        <family val="2"/>
        <charset val="238"/>
        <scheme val="minor"/>
      </rPr>
      <t>Zajištění měnového rizika</t>
    </r>
    <r>
      <rPr>
        <sz val="11"/>
        <color theme="1"/>
        <rFont val="Calibri"/>
        <family val="2"/>
        <charset val="238"/>
        <scheme val="minor"/>
      </rPr>
      <t xml:space="preserve">
Měnové riziko z investic do dceřiných společností není na úrovni holdingových společností zajišťováno.
Měnové riziko na úrovni provozních společností (společnosti, které poskytují úvěry, resp. přijímají depozita) je zpravidla zajišťováno. Provozní společnosti ve skupině řídí svou měnovou pozici tak, aby jejich pozice v cizích měnách byla uzavřená. Společnosti řídí měnovou pozici zejména prostřednictvím:
- Poskytování úvěrů v místní měně.
- Získání financování v místní měně.
- Zajištění měnového rizika financování získaného v cizí měně.
Výjimkou z tohoto přístupu je PPF banka, která řídí svoji měnovou pozici na bankovní knize tak, aby byla zavřená nebo téměř zavřená. V obchodní knize může banka vstupovat do měnových pozic v rámci stanovených limitů.</t>
    </r>
  </si>
  <si>
    <t>Systém vnitřně stanoveného kapitálu (SVSK) je nedílnou součástí systému řízení rizik skupiny PPF FH a je implementován do ostatních procesů ve skupině. Při plánování vnitřních kapitálových zdrojů jsou využívány vstupy od jednotlivých entit a odborných funkcí skupiny, které umožňují včas identifikovat druhy a míru podstupovaných rizik. Systém plánování vnitřně stanoveného kapitálu je propojen se stresovým testováním, které skupině poskytuje informaci o kapitálových potřebách za mimořádných, ovšem stále pravděpodobných situací. V návaznosti na obecné strategie upravující budoucí směřování skupiny z hlediska jejích obchodních aktivit a s tím souvisejících rizikových expozic zohledňuje SVSK budoucí směřování skupiny při plánování vnitřní kapitálové přiměřenosti, např. prostřednictvím finančně-obchodního plánu.
Skupina určuje kapitálové požadavky k následujícím typům rizik:
Rizika Pilíře I:
     a) úvěrové riziko investičního a obchodního portfolia (včetně CVA)
     b) tržní riziko   
     c) operační riziko
Rizika Pilíře II, která obsahují kromě rizik Pilíře I:
     d) úrokové riziko bankovní knihy 
     e) riziko úvěrového rozpětí
     f) riziko geografické koncentrace
Vnitřní kapitálový požadavek pro rizika dle písm. a) až c) (Pilíř I) je plně převzat dle jejich vymezení z CRR pro účely minimální (regulatorní) kapitálové přiměřenosti. Pro rizika dle písm. d) až f) (Pilíř II) stanovuje skupina nad rámec regulatorního minima dodatečné kapitálové požadavky. Jejich konkrétní výše je stanovena dle vnitřní normy skupiny.
Výše vnitřně stanovených kapitálových zdrojů  je převzata dle vymezení složek kapitálu z CRR pro účely minimální (regulatorní) kapitálové přiměřenosti a je dále navýšena o zisk běžného období (pokud skupina vykazuje zisk), který ještě neprošel nezbytným schvalovacím procesem. Nezbytný schvalovací proces je buď schválení Českou národní bankou v případě čtvrtletních zisků nebo schválení valnou hromadou společnosti v případě koncoročního zisku.
Vnitřní kapitálová přiměřenost je plánována v horizontu 3 roky.</t>
  </si>
  <si>
    <t>Celkový vnitřní kapitálový požadavek (v milionech CZK)</t>
  </si>
  <si>
    <t>Z toho</t>
  </si>
  <si>
    <t xml:space="preserve">    a)  úvěrové riziko investičního a obchodního portfolia (včetně CVA)</t>
  </si>
  <si>
    <t xml:space="preserve">    b)  tržní riziko   </t>
  </si>
  <si>
    <t xml:space="preserve">    c)  operační riziko</t>
  </si>
  <si>
    <t xml:space="preserve">    d)  úrokové riziko bankovní knihy</t>
  </si>
  <si>
    <t xml:space="preserve">    e) riziko úvěrového rozpětí</t>
  </si>
  <si>
    <t xml:space="preserve">    f) riziko geografické koncentrace</t>
  </si>
  <si>
    <t>Celkový vnitřní kapitál (v milionech CZK)</t>
  </si>
  <si>
    <t>Míra krytí vnitřního kapitálového požadavku vnitřním kapitálem</t>
  </si>
  <si>
    <t>Člen vedoucího orgánu</t>
  </si>
  <si>
    <t>Počet míst (výpočet v souladu s požadavky §8 zákona o bankách) včetně místa ve společnosti</t>
  </si>
  <si>
    <t>Jean-Pascal Duvieusart</t>
  </si>
  <si>
    <t>1 výkonné</t>
  </si>
  <si>
    <t>Kateřina Jirásková</t>
  </si>
  <si>
    <t>Lubomír Král</t>
  </si>
  <si>
    <t>Radek Pluhař</t>
  </si>
  <si>
    <t>Ondřej Chaloupecký</t>
  </si>
  <si>
    <t>3 nevýkonné</t>
  </si>
  <si>
    <t>Kateřina Wojaczková</t>
  </si>
  <si>
    <t>1 nevýkonné</t>
  </si>
  <si>
    <t>Pavel Charamza</t>
  </si>
  <si>
    <t>1 nevýkonné, 1 výkonné</t>
  </si>
  <si>
    <t>Petr Janák</t>
  </si>
  <si>
    <t>Jsou stanoveny požadavky pro posuzování vhodnosti členů představenstva a členů dozorčí rady PPF Financial Holdings a.s., a to jak požadavky na individuální úrovni, tak požadavky na představenstvo jako celek a na dozorčí radu jako celek. 
Tyto požadavky zahrnují následující oblasti:
- časová dispozice jednotlivých členů představenstva a členů dozorčí rady,
- absence konfliktů zájmů (resp. vyřešení možného konfliktu zájmů dle interních pravidel),
- obchodní a manažerské zkušenosti,
- znalosti a kompetence,
- formální vzdělání,
- vztahy se stakeholdery.</t>
  </si>
  <si>
    <t>V oblasti politiky diversity se skupina zaměřuje na:
- zvýšení diverzity ve složení pracovníků,
- podporu myšlenkové diverzity pracovníků,
- podporu otevřené a inkluzivní diskuze.
Společnost zastává názor, že velikost a složení představenstva, velikost a složení dozorčí rady a kombinované zkušenosti a odborné znalosti jejich členů by měly co nejlépe odpovídat profilu a strategii společnosti. Představenstvo společnosti PPF Financial Holdings a.s. je v současné době čtyřčlenné. Tři členové jsou muži a jeden člen je žena. Společnost si stanovila cíl pro zastoupení méně zastoupeného pohlaví v představenstvu na úrovni 25%. Dozorčí rada PPF Financial Holdings a.s. je v současné době čtyřčlenná. Tři členové jsou muži a jeden člen je žena. Společnost si stanovila cíl pro zastoupení méně zastoupeného pohlaví v dozorčí radě na úrovni 25%.</t>
  </si>
  <si>
    <t>Ne. Skupina sice zřídila Výbor pro řízení rizik skupiny, ale tento výbor není považován za zvláštní výbor dle §8c zákona č. 21/1992 Sb. o bankách.</t>
  </si>
  <si>
    <t xml:space="preserve">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Výbor pro řízení rizik skupiny se schází zpravidla měsíčně a projednává měsíční a čtvrtletní informace o vývoji rizik. Čtvrtletní informace jsou v agregované podobě společně se stanoviskem Výboru pro řízení rizik skupiny předávány představenstvu společnosti. </t>
  </si>
  <si>
    <t xml:space="preserve">Kvalitativní informace o hlavních rozdílech vyplývajících z rozdílného rozsahu konsolidace pro účetní a regulatorní účely podle šablony EU LI2
Pro položky relevantní pro výpočet kapitálového požadavku k úvěrovému riziku existují dvě hl. příčiny rozdílů:
i) společnost využila přechodných ustanovení k zohlednění IFRS 9, a regulatorní výše pohledávek je proto odlišná od účetních hodnot pohledávek,
ii) podrozvahové položky jsou přepočteny konverzními faktory, které jsou v průměru cca 10%.
Pro položky relevantní pro výpočet kapitálového požadavku k úvěrovému riziku protistrany je rozdíl způsoben zcela rozdílným konceptem výpočtu (aplikace haircutů, očekávaná potenciální expozice, výpočet na netting setech, regulatorně schválených netting u některých protistran).
</t>
  </si>
  <si>
    <t>nerelevantní</t>
  </si>
  <si>
    <t>Air Bank a.s.</t>
  </si>
  <si>
    <t>PPF banka a.s.</t>
  </si>
  <si>
    <t>ISIN CZ0000001078</t>
  </si>
  <si>
    <t>ISIN CZ0003533218</t>
  </si>
  <si>
    <t>ISIN CZ0003704983</t>
  </si>
  <si>
    <t xml:space="preserve">ISIN CZ0008039740 </t>
  </si>
  <si>
    <t xml:space="preserve">ISIN CZ0008040649 </t>
  </si>
  <si>
    <t>Soukromá investice</t>
  </si>
  <si>
    <t>Zákon č. 90/2012 Sb. o obchodních společnostech a družstvech</t>
  </si>
  <si>
    <t>Zákon č. 90/2012 Sb., o obchodních společnostech a družstvech, zákon č. 190/2004 Sb., o dluhopisech, zákon č. 256/2004 Sb., o podnikání na kapitálovém trhu</t>
  </si>
  <si>
    <t>Zákon o bankách, Zákon o obchodních korporacích, Nařízení (EU) 575/2013, zákon č. 190/2004 Sb., o dluhopisech, zákon č. 256/2004 Sb., o podnikání na kapitálovém trhu</t>
  </si>
  <si>
    <t>Neobsahuje</t>
  </si>
  <si>
    <t>Kapitál tier 2</t>
  </si>
  <si>
    <t>(Sub-)konsolidovaná</t>
  </si>
  <si>
    <t>Individuální a 
(sub-)konsolidovaná</t>
  </si>
  <si>
    <t>kmenové akcie (dle CRR čl. 28)</t>
  </si>
  <si>
    <t>podřízený dluhový instrument (dle CRR čl. 63)</t>
  </si>
  <si>
    <t>podřízený dluhopis (dle CRR čl. 63)</t>
  </si>
  <si>
    <t>kmenové akcie  (dle CRR čl. 28)</t>
  </si>
  <si>
    <t>2 mil Kč</t>
  </si>
  <si>
    <t>91,85 mil EUR</t>
  </si>
  <si>
    <t>80 mil EUR</t>
  </si>
  <si>
    <t>289,8 mil Kč</t>
  </si>
  <si>
    <t>269 mil Kč</t>
  </si>
  <si>
    <t>500 mil Kč</t>
  </si>
  <si>
    <t>100 % nominále</t>
  </si>
  <si>
    <t>Vlastní kapitál akcionářů</t>
  </si>
  <si>
    <t>Závazek – zůstatková hodnota</t>
  </si>
  <si>
    <t>Menšinový podíl v dceřiném podniku zahrnutém do konsolidace</t>
  </si>
  <si>
    <t>29.6.2021</t>
  </si>
  <si>
    <t>21.9.2018</t>
  </si>
  <si>
    <t>9.7.2021</t>
  </si>
  <si>
    <t>25.10.2019</t>
  </si>
  <si>
    <t>Věčný</t>
  </si>
  <si>
    <t>Datovaný</t>
  </si>
  <si>
    <t>žádná splatnost</t>
  </si>
  <si>
    <t>21.9.2028</t>
  </si>
  <si>
    <t>9.7.2031</t>
  </si>
  <si>
    <t>25.10.2029</t>
  </si>
  <si>
    <t>Ne</t>
  </si>
  <si>
    <t>Ano</t>
  </si>
  <si>
    <t>21.9.2023, hodnota při splacení je nominále</t>
  </si>
  <si>
    <t>9.7.2026, hodnota při splacení je nominále</t>
  </si>
  <si>
    <t>25.2.2025, hodnota při splacení je nominále</t>
  </si>
  <si>
    <t>Kdykoli po 21.9.2023</t>
  </si>
  <si>
    <t>Kdykoli po 9.7.2026 ke dni výplaty úroků (každých 6M)</t>
  </si>
  <si>
    <t>Ke dni výplaty úroků po 25.2.2025</t>
  </si>
  <si>
    <t>Pohyblivé</t>
  </si>
  <si>
    <t>Změna z pevných sazeb na pohyblivé</t>
  </si>
  <si>
    <t>Pevná</t>
  </si>
  <si>
    <t>první 3 roky fixní 3,6 %, následně pohyblivá 6M EURIBOR +2,95%</t>
  </si>
  <si>
    <t>3,6 %</t>
  </si>
  <si>
    <t>12M PRIBOR +2.3%</t>
  </si>
  <si>
    <t>Zcela podle uvážení</t>
  </si>
  <si>
    <t>Povinné</t>
  </si>
  <si>
    <t>Nekumulativní</t>
  </si>
  <si>
    <t>Nekonvertibilní</t>
  </si>
  <si>
    <t>Nástroji bezprostředně nadřazenými jsou instrumenty ISIN CZ0000001011, ISIN CZ0000001078 a ISIN CZ0003533218.</t>
  </si>
  <si>
    <t>Tento instrument je podřízený všem ostatním závazkům společnosti PPF Financial Holdings a.s.</t>
  </si>
  <si>
    <t>Tento instrument je podřízený všem ostatním závazkům společnosti Air Bank a.s.</t>
  </si>
  <si>
    <t>Tento instrument je podřízený všem ostatním závazkům společnosti PPF banka a.s.</t>
  </si>
  <si>
    <t>Kromě podmínek upravených v obecných právních předpisech jsou podmínky upraveny ve stanovách společnosti. Aktuální stanovy jsou dostupné na www.justice.cz</t>
  </si>
  <si>
    <t>PPF FH měří riziko nadměrné páky prostřednictvím tzv. pákového poměru stanoveného v souladu s čl. 429 CRR. Jeho vyhodnocení probíhá na kvartální bázi, o jehož výsledku je informován Výbor pro řízení rizik skupiny. Akceptovaná míra rizika nadměrné páky odpovídá minimální výši pákového poměru stanoveného regulátorem (tj. 3 %). 
Společnosti poskytující spotřebitelské financování operují s podstatně vyšší hodnotou pákového poměru než 3 % a tedy s podstatně vyšším podílem vlastního kapitálu. Důvod jsou požadavky, případně přímo smluvní kovenanty, ze strany fundingových partnerů. Hlavním nástrojem řízení pákového ukazatele je proto v těchto společnostech podíl vlastního kapitálu k financování.
PPF banka operuje s výrazně nižším ukazatelem pákového poměru než ostatní společnosti ve skupině. Vysvětlení spočívá zejména v obchodním modelu banky, kdy banka přijímá vysoké objemy financování/deposit od protistran na finančním trhu a umisťuje tyto prostředky v rámci reverzních repo operací s ČNB. Tyto operace jsou velmi málo rizikové (dle některých názorů bezrizikové) a PPF banka může pracovat s nižším ukazatelem kapitálového poměru. Hlavním nástrojem řízení pákového ukazatele je řízení objemu přijatého financování a tedy řízení objemu reverzních repo operací s ČNB.</t>
  </si>
  <si>
    <t>Úvěrovým rizikem se ve skupině PPF Finacial Holdings rozumí riziko ztrát způsobených zhoršením úvěrové kvality dlužníka nebo protistrany nebo nesplnění jeho závazků v okamžiku jejich splatnosti.
Skupina vyvinula komplexní systém řízení úvěrového rizika, který zahrnuje:
- Pravidla (governance). Existují jasně definovaná pravidla pro jakoukoli činnost při přijímání úvěrového rizika.
- Systém úvěrových limitů. Je zakázáno podstoupit expozici bez výslovného schválení úvěrového limitu pro protistranu. U velké části retailových expozic se skupina spoléhá na modely automatizovaného schvalování limitů pro expozice. Schválení těmito modely se považuje za schválení úvěrového limitu. Schvalování úvěrových limitů je v závislosti na velikosti limitů delegováno na různé schvalovací autority ve skupině (představenstvo společnosti PPF Financial Holdings a.s., Výbor pro řízení rizik skupiny, představenstva a statutární orgány jednotlivých společností ve skupině, odpovědní pracovníci individuálně nebo společně).
- Interní skóringové a ratingové nástroje.  Poskytování úvěrů a přijetí úvěrových expozic je založeno na spolehlivých a jasně stanovených kritériích.
- Systém sledování rizik. Skupina používá efektivní systémy k zajištění průběžného řízení a sledování různých rizikových portfolií a expozic, včetně identifikace a správy problematických expozic. K pohledávkám a podrozvahovým položkám jsou vytvářeny opravné položky a rezervy v souladu s používanými účetními standardy. 
Funkce řízení úvěrových rizik je vždy zapojena do schvalování limitů pro úvěrové riziko. V řadě případů, zejména pro retailová portfolia, je funkce řízení úvěrových rizik dokonce výhradním schvalovatelem úvěrových limitů.
Skupina alokuje interní kapitál na krytí úvěrového rizika.</t>
  </si>
  <si>
    <t>Termínem po splatnosti je označováno každé aktivum neuhrazené k datu sjednané splatnosti. 
Expozice může být po splatnosti, ale nemusí být zároveň se sníženou hodnotou.
Pro účely účetnictví definuje skupina pojem "se sníženou hodnotou" v souladu s účetním standardem IFRS 9 bod B5.5.37 následovně:
Finanční aktiva "se sníženou hodnotou" jsou finanční aktiva, k nimž existují následující informace:
- není pravděpobobné, že by dlužník plně splatil skupině dlužnou částku bez toho, aniž by skupina musela uskutečnit zvláštní kroky jako např. prodej zástavy (pokud je aktivum zajištěno); nebo
- dlužník je již déle než 90 dní v prodlení se splacením svého dlužného závazku vůči skupině. Kontokorent je po splatnosti v momentě, kdy dlužník překročí stanovený limit jistiny, nebo byl dlužníkovi stanoven nižší limit, než je v současnosti dlužná částka.
Při vyhodnocování, zda je aktivum aktivem "se sníženou hodnotou", skupina uvažuje následující indikátory stavu dlužníka:
- kvalitativní: např. porušení kovenantů;
- kvantitativní: např. stav aktiva po splatnosti; a
- na základě interně shromažďovaných dat nebo získaných z externích zdrojů (např. insolvenční registry, nebo registry subjektů v bankrotu).</t>
  </si>
  <si>
    <t>Expozice po splatnosti více než 90 dní jsou s výjimkou velmi specifických případů považovány za znehodnocené expozice. Tyto specifické případy jsou posuzovány individuálně. Příkladem takové expozice může být expozice, o které společnost vede s protistranou spor, avšak zároveň společnost nepochybuje, že v případě vyřešení sporu ve prospěch společnosti protistrana expozici splatí (např. spory se státem).</t>
  </si>
  <si>
    <t xml:space="preserve">Skupina aplikuje specifické úpravy o úvěrové riziko v souladu s NAŘÍZENÍM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 
Jako specifické úpravy o úvěrové riziko jsou používány ty opravné položky, jejichž dopad je zohledněn v regulatorním kmenovém kapitálu CET1 prostřednictvím průběžného zisku schváleného regulátorem (pokud za dané čtvrtletí skupina o schválení požádá) nebo prostřednictvím celoročního zisku schváleného valnou hromadou společnosti. 
Skupina neaplikuje žádné obecné úpravy o úvěrové rizika. </t>
  </si>
  <si>
    <t>Vlastní definice odlišná od definice expozice s úlevou uvedená v příloze V prováděcího nařízení Komise (EU) č. 680/2014  není aplikována.</t>
  </si>
  <si>
    <t>Skupina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</si>
  <si>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skupiny realizovat zajištění v případě potřeby.
Skupina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</si>
  <si>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Skupina používá při výpočtu expozic komplexní metodu finančního kolaterálu dle článku 223 CRR.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</si>
  <si>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Bonitní pohledávky
- Bankovní záruky
- Záruky jiné bonitní osoby
- Nemovitosti
</t>
  </si>
  <si>
    <t>Skupina nemá expozice v úvěrových derivátech.</t>
  </si>
  <si>
    <t>Skupina není vystavena významným koncentracím tržních nebo úvěrových rizik v rámci snižování úvěrového rizika s jedinou výjimkou. Skupina přijala v rámci reverzních repo operací významné zajištění instrumenty emitovanými Českou republikou a Českou národní bankou.</t>
  </si>
  <si>
    <t>Externí ratingové agentury jsou nebo mohou být používány v souladu s vnitřními předpisy společnosti pro následující expozice:
- Expozice vůči centrálním vládám a centrálním bankám, 
- Expozice vůči regionálním vládám a místním orgánům, 
- Expozice vůči správním orgánům a nekomerčním podnikům, 
- Expozice vůči mezinárodním rozvojovým bankám,
- Expozice vůči mezinárodním organizacím, 
- Expozice vůči institucím, 
- Podnikové expozice, 
- Expozice v krytých dluhopisech, 
- Krátkodobé expozice vůči institucím,
- Krátkodobé podnikové expozice,
- Expozice vůči fondům kolektivního investování.</t>
  </si>
  <si>
    <t>Převod externích ratingů probíhá postupem dle části třetí, hlavy II, kapitoly 2, oddílu 4 Nařízení 575/2013/EU.</t>
  </si>
  <si>
    <t>Používá se standardní způsob přiřazování zveřejněný orgánem EBA.</t>
  </si>
  <si>
    <t xml:space="preserve">Vnitřně stanovený kapitálový požadavek a úvěrové expozice jsou stanoveny stejnou metodou, která je používána pro stanovení regulatorního kapitálového požadavku a úvěrových expozic. Skupina postupuje metodou dle ustanovení CRR, Část 3, Hlava II, Kap 6, Oddíl 3.
Skupina neuplatňuje alokaci vnitřně stanoveného kapitálu na úrovni transakce nebo protistrany. </t>
  </si>
  <si>
    <t>Podle rámce pro řízení rizik skupiny je úvěrová expozice povolena pouze po řádném schválení limitu rozhodovacím orgánem nebo osobou s potřebnou schvalovací pravomocí. Posouzení požadované výše zajištění a kvality zajištění je jedním z aspektů rozhodnutí o schválení úvěrového limitu.
Skupina obecně přijímá finanční zajištění s vysokou likviditou a kvalitou především ve formě:
- Hotovosti.
- Dluhopisů a poukázek centrálních vlád a centrálních bank.
- Akcií zahrnutých do hlavních akciových indexů.</t>
  </si>
  <si>
    <t>Vzhledem k charakteru svých činností skupina neuplatňuje speciální zásady pro riziko pozitivní korelace nad rámce obecného požadavku v CRR článku 207 (2): 
Mezi úvěrovou kvalitou dlužníka a hodnotou kolaterálu nesmí být podstatná pozitivní korelace. Dojde-li k výraznému snížení hodnoty kolaterálu, tato skutečnost nesmí být sama o sobě důvodem k výraznému zhoršení úvěrové kvality dlužníka. Stane-li se úvěrová kvalita dlužníka kritickou, tato skutečnost nesmí být sama o sobě důvodem k výraznému snížení hodnoty kolaterálu.</t>
  </si>
  <si>
    <t>Úvěrové riziko protistrany (counterparty credit risk) nepatří mezi hlavní rizika skupiny. S výjimkou PPF banky skupina nepodstupuje toto riziko za účelem generování výnosů, ale toto riziko je součástí realizovaných transakcí na finančních trzích nebo s protistranami. PPF banka toto riziko podstupuje na základě vyhodnocení očekávaných výnosů, nákladů a rizik.</t>
  </si>
  <si>
    <t>Společnost PPF Financial Holdings a.s. nemá externí rating udělený ratingovou agenturou. Společnost PPF Financial Holdings a.s. tedy není vystavena riziku dodatečného zajištění po snížení ratingu externí ratingovou agenturou.
Některé dceřiné společnosti ve skupině jsou hodnoceny externí ratingovou agenturou a mohou tak být vystaveny riziku dodatečného zajištění po snížení externího ratingu. Vzhledem k charakteru činnosti skupiny (především spotřebitelské financování a v některých zemích sběr depozit) dopad snížení externího ratingu na výši poskytovaného kolaterálu není významný.</t>
  </si>
  <si>
    <t>Měnové riziko na úrovni dceřiných společnosti je zpravidla sledováno na denní bázi. Agregovaná informace o měnovém riziku ve skupině je sledována na měsíční bázi útvarem řízení tržních rizik a útvarem řízení rizik a regulace. Informace o měnové pozici je měsíčně předkládána CRO a je součástí čtvrletních výkazů předkládaných Výboru pro řízení rizik skupiny a představenstvu PPF FH.
Úrokové riziko v obchodním portfoliu je měřeno a vykazováno na denní bázi. Úrokové riziko v investičním portfoliu je sledováno a vykazováno minimálně na měsíční bázi. Agregovaná informace o úrokovém riziku je součástí čtvrletních výkazů předkládaných Výboru pro řízení rizik skupiny a představenstvu PPF FH.</t>
  </si>
  <si>
    <r>
      <rPr>
        <b/>
        <u/>
        <sz val="11"/>
        <rFont val="Calibri"/>
        <family val="2"/>
        <charset val="238"/>
        <scheme val="minor"/>
      </rPr>
      <t>Operační riziko:</t>
    </r>
    <r>
      <rPr>
        <b/>
        <sz val="11"/>
        <rFont val="Calibri"/>
        <family val="2"/>
        <charset val="238"/>
        <scheme val="minor"/>
      </rPr>
      <t xml:space="preserve">
Operační riziko je riziko ztráty, které vyplývá z nedostatků či selhání vnitřních procesů, osob a systémů nebo z vnějších událostí, a zahrnuje právní riziko, compliance riziko a riziko změny produktů a procesů.
</t>
    </r>
    <r>
      <rPr>
        <sz val="11"/>
        <rFont val="Calibri"/>
        <family val="2"/>
        <charset val="238"/>
        <scheme val="minor"/>
      </rPr>
      <t xml:space="preserve">
Cílem řízení operačního rizika ve skupině je sladit expozici vůči operačnímu riziku s rizikovým apetitem skupiny pomocí nástrojů ke snížení velikosti a pravděpodobnosti operačních ztrát.
Řízení operačních rizik ve skupině je založeno na čtyřech zásadách.
- </t>
    </r>
    <r>
      <rPr>
        <b/>
        <sz val="11"/>
        <rFont val="Calibri"/>
        <family val="2"/>
        <charset val="238"/>
        <scheme val="minor"/>
      </rPr>
      <t>Zásada 1</t>
    </r>
    <r>
      <rPr>
        <sz val="11"/>
        <rFont val="Calibri"/>
        <family val="2"/>
        <charset val="238"/>
        <scheme val="minor"/>
      </rPr>
      <t xml:space="preserve">: Řízení operačního rizika se týká všech zaměstnanců skupiny.
- </t>
    </r>
    <r>
      <rPr>
        <b/>
        <sz val="11"/>
        <rFont val="Calibri"/>
        <family val="2"/>
        <charset val="238"/>
        <scheme val="minor"/>
      </rPr>
      <t>Zásada 2</t>
    </r>
    <r>
      <rPr>
        <sz val="11"/>
        <rFont val="Calibri"/>
        <family val="2"/>
        <charset val="238"/>
        <scheme val="minor"/>
      </rPr>
      <t xml:space="preserve">: Za řízení operačního rizika, včetně identifikace rizik, měření rizik, reakce na rizika, monitorování rizik a podávání zpráv o rizicích, odpovídá vedení na všech úrovních.
</t>
    </r>
    <r>
      <rPr>
        <b/>
        <sz val="11"/>
        <rFont val="Calibri"/>
        <family val="2"/>
        <charset val="238"/>
        <scheme val="minor"/>
      </rPr>
      <t>- Zásada 3:</t>
    </r>
    <r>
      <rPr>
        <sz val="11"/>
        <rFont val="Calibri"/>
        <family val="2"/>
        <charset val="238"/>
        <scheme val="minor"/>
      </rPr>
      <t xml:space="preserve"> Funkce řízení rizik je odpovědná za vytvoření a prosazování rámce řízení operačního rizika.
- </t>
    </r>
    <r>
      <rPr>
        <b/>
        <sz val="11"/>
        <rFont val="Calibri"/>
        <family val="2"/>
        <charset val="238"/>
        <scheme val="minor"/>
      </rPr>
      <t>Zásada 4</t>
    </r>
    <r>
      <rPr>
        <sz val="11"/>
        <rFont val="Calibri"/>
        <family val="2"/>
        <charset val="238"/>
        <scheme val="minor"/>
      </rPr>
      <t>: Skupina řídí operační riziko prostřednictvím návrhu, implementace a provozování různých nástrojů řízení operačního rizika a pravidelného podávání zpráv o výkonnosti těchto nástrojů.
Skupina vyvinula, zavedla a průběžně zlepšuje komplexní systém řízení operačního rizika, který zahrnuje:
- Sebehodnocení rizik (Risk and Control Self-Assessment).
- Řízení kontinuity podnikání (Business Continuity Management).
- Řízení bezpečnosti IT.
- Proces schvalování nových produktů.
- Řízení rizik souvisejících s praním špinavých peněz a bojem s financováním terorismu.
- Ochranu klientů.
- Ochranu klientských dat.
- Sběr ztrátových událostí.
- Vykazování rizik a systém klíčových ukazatelů rizika.
Skupina alokuje interní kapitál na krytí operačního rizika.</t>
    </r>
  </si>
  <si>
    <t>Kapitálový požadavek vypočítaný za skupinu PPF Financial Holdings se řídí čl. 317 a 319 CRR, tj. Standardizovaný přístup s využitím Alternativního standardizovaného přístupu.</t>
  </si>
  <si>
    <t>Není relevantní.</t>
  </si>
  <si>
    <t>Skupina klade následující požadavky na kritéria k měření výkonnosti:
- Odměna všech pracovníků je v souladu s cíli podnikatelské strategie a strategie řízení rizik, s podnikovou kulturou a hodnotami, s dlouhodobými zájmy společnosti a s pravidly pro vyloučení střetu zájmů. Odměna pracovníků nepodněcuje nadměrné přijímání rizik.
- Pokud je přiznána pohyblivá složka odměny, tato odměna je navázána na výsledky skupiny, jednotlivých společností, obchodních jednotek a pracovníků (není nutné navázání na všechny tyto úrovně, pohyblivá složka odměny může být například navázána na výsledky společnosti a pracovníka). Pohyblivá složka odměny zohledňuje přijatá rizika.
- Pohyblivá složka odměny neomezuje schopnost PPF Financial Holdings a.s. posílit kapitál a kapitálovou přiměřenost.
- Pohyblivá složka odměny nesmí překročit 200 % pevné složky odměny za každou jednotlivou osobu.
Skupinový rámec pro odměňování uplatňuje dva hlavní nástroje pro úpravy o riziko ex ante (předem stanovené úpravy):
- Pohyblivá složka odměny nemusí být přiznána v celé skupině, pokud nejsou splněny určité požadavky na kapitálovou přiměřenost skupiny.
- Ukazatele KPI jednotlivých pracovníků zohledňují ukazatele rizika.
Skupinový rámec pro odměňování uplatňuje tři hlavní nástroje pro úpravy o riziko ex post (následné úpravy):
- Výplata jakéhokoli nástroje, který byl přiznán vybranému pracovníkovi, je nulová, pokud kapitálový poměr CET 1 skupiny PPF FH vypočtený podle čl. 92 odst. 2 písm. a) CRR klesne pod předem stanovenou hranici (prahová hodnota 1).
- Výplata jakéhokoli nástroje nebo jakékoliv odložené platby v hotovosti je pozastavena (nebo dokonce zrušena), pokud celková kapitálová přiměřenost skupiny PPF FH klesne pod předem stanovenou prahovou hodnotu (prahová hodnota 2) nebo není splněn jiný regulatorní ukazatel kapitálové přiměřenosti nebo likvidity.
- Přehodnocení původního výkonu, které vedlo k přiznání pohyblivé složky odměny. Toto přehodnocení je provedeno v případě:
     - nesprávného chování nebo závažné chyby ze strany vybraného pracovníka (např. porušení kodexu chování a jiných vnitřních předpisů, zejména v oblasti řízení rizik);
     - společnost následně utrpí výrazným poklesem své finanční výkonnosti;
     - společnost je vystavena regulatorním sankcím nebo pokutám za jednání, na kterém se vybraný pracovník podílel.</t>
  </si>
  <si>
    <t xml:space="preserve">Zásada 7 byla promítnuta do odměňování zaměstnanců v vnitřních kontrolních funkcích (interní audit, rizika a compliance). Požadavky na odměňování pracovníků vnitřních kontrolních funkcí zahrnují:
- Odměna těchto pracovníků je převážně pevná, aby odrážela povahu jejich odpovědnosti.
- Pohyblivá složka odměny je nezávislá na výkonu kontrolovaných (obvykle obchodních) funkcí.
- Pohyblivá složka odměny je navázána především na cíle vnitřní kontrolní funkce.
- Pohyblivá složka odměny pracovníků ve vnitřních kontrolních funkcích nemůže být podmíněna ziskem nebo ztrátou skupiny PPF FH, kterékoli podskupiny nebo jakéhokoli subjektu ve skupině. Částečné navázání pohyblivé složky odměny na zisk nebo ztrátu skupiny PPF FH, jakékoli podskupiny nebo jakéhokoli subjektu skupiny PPF FH je povoleno. </t>
  </si>
  <si>
    <t>Zaručenou pohyblivou složku odměny skupina pracovníkům neposkytuje. Přiznání odstupného se řídí právními předpisy, smlouvou a vnitřními předpisy skupiny. Odstupné ve výši nad zákonné minimum se považuje za pohyblivou složku odměny.</t>
  </si>
  <si>
    <t>Stávající rizika jsou zohledňována zejména v konstrukci klíčových ukazatelů výkonnosti a mají vliv na přiznání pohyblivé složky odměny nebo na její výši. Budoucí rizika se projeví zejména ve zhodnocení nebo znehodnocení části pohyblivé odměny, která je vyplácena prosřednictvím virtuálního akciového nástroje. V krajním případě mohou budoucí rizika snížit hodnotu virtuálního nástroje až na nulu.</t>
  </si>
  <si>
    <t>Pohyblivá složka odměny pracovníků, jejichž pracovní činnosti mají podstatný dopad na rizikový profil skupiny, nesmí překročit 200 % pevné složky odměny.</t>
  </si>
  <si>
    <t>Výplata pohyblivé složky odměny je podmíněna plněním předdefinovaných kritérií jako jsou kapitálová přiměřenost, LCR a NSFR skupiny. V případě, že dojde k poklesu těchto kriterií pod prahovou hodnotu, je ve skupině PPF FH zcela zastaveno přiznávání nároku na pohyblivé složky odměny a je zastavena výplata všech složek odměny, které nepředstavují závazek skupiny. O výplatě takto nepřiznaných nebo pozastavených výplat pohyblivé složky odměny rozhodne představenstvo společnosti se zohlednění zákonným požadavků na distribuci.</t>
  </si>
  <si>
    <t>Akcie společnosti PPF Financial Holdings a.s. nejsou veřejně obchodovány. Skupina nevydala žádné nástroje, které by plnily regulatorní požadavky na nástroje pro odměňování a byly přijaty k obchodování na veřejných trzích. Z tohoto důvodu skupina navrhla pro odměňování virtuální nástroje (phantom stock). Virtuální nástroje jsou navázány na:
- dlouhodobou výkonnost skupiny PPF FH, nebo
- dlouhodobou výkonnost skupiny Home Credit Group, nebo
- dlouhodobou výkonnost společnosti PPF banka, nebo
- dlouhodobou výkonnost společnosti Air Bank,
v závislosti na pozici konkrétního pracovníka, zda svou činností ovlivňuje jednotlivou společnost, podskupinu nebo skupinu.</t>
  </si>
  <si>
    <t>V České republice není požadováno.</t>
  </si>
  <si>
    <t>Přístup k zatížení aktiv se liší v jednotlivých dceřiných společnostech. Základním rozlišujícím faktorem je skutečnost, zda je dceřiná společnost bankou nebo nebankovní společností poskytující spotřebitelské financování.</t>
  </si>
  <si>
    <t xml:space="preserve">Bankovní dceřiné společnosti se soustředí na sběr nezajištěných klientských deposit; tj. bez poskytnutí zajištění. Bankovní dceřiné společnosti nevydávají v současné době hypotéční zástavní listy. Výjimkou ve sběru nezajištěných deposit jsou operace s protistranami z finančního sektoru, kde v rámci repo operací dochází k zatížení finančních aktiv.
Nebankovní dceřiné společnosti, které poskytují spotřebitelské financování, se financují prostřednictvím nezajištěných a zajištěných úvěrů. V případě zajištěných úvěrů jsou zajištěním pohledávky z poskytnutých spotřebitelských úvěrů, tj. dochází k zatížení aktiv. Míra zatížení aktiv je do značné míry dána podmínkami v jednotlivých zemích, kde dceřiné společnosti působí. </t>
  </si>
  <si>
    <t>Skupina PPF Financial Holdings a.s. používá k řízení potenciálního dopadu úrokového rizika derivátové finanční nástroje, zejména:
 - úrokové swapy,
 - forwardové smlouvy, a
 - jiné deriváty. 
Skupina PPF Financial Holdings a.s. v rámci zajišťovacího účetnictví rozlišuje mezi:
 - portfoliovým zajištěním, tj. zajištěním portfolia nástrojů, a
 - mikro zajištěním, tj. zajištěním jednoho nástroje nebo zajištěním menší skupiny nástrojů.</t>
  </si>
  <si>
    <t xml:space="preserve">Průměrná a nejdelší přeceňovací splatnost přiřazená vkladům splatným na viděnou zavisí na specifickém charakteru jednotlivých behaviorálních modelů používaných v relevantních entitách skupiny PPF Financial Holdings a.s. Dílčí hodnoty pro jednotlivé banky jsou uvedeny níže:
 - Air Banka (pouze retail): u "core" depozit je v případě běžných účtů průměrmá přeceňovací splatnost 3,84 roku (nejdelší pak 10 let) a u spořících účtů  1,07 roku (nejdelší pak 4,5 roku); u "non-core" depozit je 1 měsíc
 - Home Credit Bank (KZ): 1) Wholesale - průměrná i nejdelší přeceňovací splatnost je 1 měsíc; 2) Retail - u "core" depozit je v případě běžných účtů průměrmá přeceňovací splatnost  1,5 roku (nejdelší pak 5  let) a u spořících účtů  3 měsíce (nejdelší pak 1 rok); u "non-core" depozit je 1 měsíc
 - Mobi Banka: 1) Retail - u retailových depozit klientů je průměrná přeceňovací splatnost 15-30 dnů (nejdelší pak 30 dnů); u trasankčních vkladů je průměrná doba 380 dní a nejdelší pak 2 roky; u Yettel transakčních vkladů je průměrná i nejdelší přeceňovací splatnost 1 den; 2) Wholesale: průměrná doba 1-30 dnů, nejdelší přeceňovací splatnost je 1 měsíc
 - PPF banka (vše wholesale): u "core" depozit je  průměrmá přeceňovací splatnost 397 dní (422 dnů pro CZK měnu, 375 dnů pro ostatní měny); nejdelší splatnost je pak 15 let); u "non-core" depozit je 1 den
</t>
  </si>
  <si>
    <t>Skupina měří úrokové riziko pomocí dvou metod:
1) metoda hodnocení dopadů změn úrokových sazeb do ekonomické hodnoty vlastního kapitálu (metoda EVE).
2) metoda hodnocení dopadu změn úrokových sazeb do čistého úrokového výnosu společnosti (metoda NII).
V metodě EVE jsou přeceněna všechna aktiva a závazky společnosti vlivem šesti scénářů pohybu úrokových sazeb. V metodě NII je modelován dopad změny úrokových sazeb do čistých úrokových výnosů.
Interní kapitálový požadavek pro IRRBB se počítá na konsolidované úrovni PPF Financial Holdings a.s. Do výpočtu jsou zahrnuty vybrané dceřiné společnosti z obezřetnostní konsolidace, u kterých bylo identifikováno úrokové riziko. 
Pro riziko měřené metodami EVE a NII jsou stanoveny limity na úrovni skupiny. Tyto limity jsou rozloženy na sublimity pro klíčové dceřiné společnosti (Home Credit Group, PPF banka). K dalšímu rozpadu limitů až na úroveň operačních entit dochází v jednotlivých klíčových dceřiných společnostech.</t>
  </si>
  <si>
    <t>čtvrletně, s přechodem na měsíční měření od Q4 2022.</t>
  </si>
  <si>
    <t>EVE: 6 interních scénářů podle EBA guidelines resp. RTS. Pro účely interních scénářů je obchodní marže vyloučena z výpočtu. Pozitivní dopad šoku pro individuální měnu je zohledněn z 50%. U regulatorního scénáře paralelního pohybu sazeb o +- 200 bodů se do výpočtu zahrnuje i obchodní marže. Sečteny jsou pouze negativní dopady a nedochází k žádné kompenzaci s pozitivními dopady, které umožňuje EBA přístup.
NII: 2 dohledové scénáře - paralelní posun výnosové křivky o +200 bps a -200 bps v horizontu 12 měsíců za předpokladu statické rozvahy (splacená aktiva a splacené závazky jsou nahrazeny aktivy a závazky se stejnou charakteristikou).
Agregace: Pozice a dopad jsou vypočteny v každé měně samostatně, následně probíhá agregace.</t>
  </si>
  <si>
    <t>Ve skupině PPF Financial Holdings a.s. byly vyvinuty pro relevnatní entity behaviorální modely pro analýzu depozitních účtů, na základě kterých jsou odhadovány jádrové zůstatky a jejich splatnostní profil. Běžné účty jsou rozděleny do segmentů dle typu klienta a měny. Modelování behaviorálních charakteristik úvěrů (tj. předčasného ukončení a nesplácení) se provádí na všech úvěrových smlouvách rozdělených do homogenních portfolií s cílem ukázat dopad chování zákazníků v porovnání se smluvními podmínkami.</t>
  </si>
  <si>
    <t>Hodnota úrokové rizika měřená metodou EVE kolísala v intervalu 1,2 - 2,2 mld. CZK. Velikost rizika se ve druhé polovině roku mírně zvyšovala tak, jak banka realizovala své investice do český státních dluhopisů po výrazném zvýšení úrokových sazeb.</t>
  </si>
  <si>
    <t>28 676</t>
  </si>
  <si>
    <t>41 870</t>
  </si>
  <si>
    <t>146,01%</t>
  </si>
  <si>
    <r>
      <t xml:space="preserve">V rámci systému řízení rizik identifikovala skupina následující hlavní rizika: úvěrové riziko, tržní riziko, operační riziko, úvěrové riziko koncentrace (součást úvěrového rizika), riziko úvěrového rozpětí (součást tržního rizika), úrokové riziko bankovní knihy (součást tržního rizika), riziko financování a likvidity, reputační riziko, obchodní riziko, strategické riziko, riziko nadměrné páky, riziko spojené s modely a compliance rizika (riziko spojené s ochranou dat, riziko spojene a AML, CTF a KYC).
Ochotu k podstupování rizika formulovalo představenstvo společnosti v Rizikovém apetitu skupiny. Rizikový apetit je stanoven pro následující rizika skupiny: úvěrové riziko (včetně úvěrového rizika koncentrace), tržní riziko (měnové riziko, úrokové riziko v neobchodním portfoliu), operační riziko, riziko financování a likvidity, reputační riziko, riziko nadměrné páky, obchodní riziko, strategické riziko, riziko spojené s modely a compliance rizika. Rizikový apetit je formulován kvalitativně a je doprovázen souborem základních kvantitativních a kvalitativních limitů v Knize limitů skupiny.
Představenstvo PPF Financial Holdings a.s. vyhodnotilo, že úroveň podstupovaných rizik nepřekračuje schválený rizikový apetit skupiny.
Rizikový apetit skupiny vůči jednotlivým rizikům je popsán níže v textu.
</t>
    </r>
    <r>
      <rPr>
        <b/>
        <u/>
        <sz val="11"/>
        <color theme="1"/>
        <rFont val="Calibri"/>
        <family val="2"/>
        <charset val="238"/>
        <scheme val="minor"/>
      </rPr>
      <t>Úvěrové riziko: vyšší střední apetit</t>
    </r>
    <r>
      <rPr>
        <sz val="11"/>
        <color theme="1"/>
        <rFont val="Calibri"/>
        <family val="2"/>
        <charset val="238"/>
        <scheme val="minor"/>
      </rPr>
      <t xml:space="preserve">
Skupina aktivně přijímá úvěrové riziko a využívá svých rozsáhlých zkušeností a vynikající schopnost zvolit ty správné zákazníky.
U retailového úvěrového portfolia je zachování kvality portfolia prioritou ve všech zemích, kde společnosti skupiny působí. Výjimku představuje Čína, kde se skupina zaměřuje na zlepšení kvality úvěrového portfolia. Skupina nemá žádný apetit k cizoměnovým půjčkám v retailovém segmentu. Skupina si je vědoma své geografické koncentrace v retailovém portfoliu a přijímá aktivní opatření k diverzifikaci retailového úvěrového portfolia.
U portfolia ne-retailových úvěrů (podniky, municipality, finanční instituce) je prioritou zachování kvality portfolia.
Investice v rámci řízení aktiv a pasiv (ALM) jsou realizovány zejména do vysoce kvalitních státních dluhopisů a pečlivě vybraných dluhopisů firemních a finančních institucí.
</t>
    </r>
    <r>
      <rPr>
        <b/>
        <u/>
        <sz val="11"/>
        <color theme="1"/>
        <rFont val="Calibri"/>
        <family val="2"/>
        <charset val="238"/>
        <scheme val="minor"/>
      </rPr>
      <t>Tržní riziko: střední apetit</t>
    </r>
    <r>
      <rPr>
        <sz val="11"/>
        <color theme="1"/>
        <rFont val="Calibri"/>
        <family val="2"/>
        <charset val="238"/>
        <scheme val="minor"/>
      </rPr>
      <t xml:space="preserve">
Apetit k tržní riziku se liší podle sub-typu rizika a společnosti ve skupině.
Ve skupině Home Credit Group je apetit k měnovému riziku vysoký. Skupina Home Credit Group je ochotna v měnách svých dceřiných společností podstupovat významnou otevřenou pozici, a to až do výše čistých investic v těchto dceřiných společnostech. Rozhodování o měnových pozicích se provádí s ohledem na potenciální zisky nebo ztráty z těchto pozic a náklady na zajištění. Rizikový apetit k riziku úrokových sazeb ve skupině Home Credit Group je nízký. Rizikový apetit k akciovému riziku a komoditnímu riziku je nulový.
Apetit PPF banky k tržnímu riziku je střední. PPF banka může podstupovat tržní riziko a těžit z tržních příležitostí.
</t>
    </r>
    <r>
      <rPr>
        <b/>
        <u/>
        <sz val="11"/>
        <color theme="1"/>
        <rFont val="Calibri"/>
        <family val="2"/>
        <charset val="238"/>
        <scheme val="minor"/>
      </rPr>
      <t xml:space="preserve">Riziko úvěrového rozpětí: nízké
</t>
    </r>
    <r>
      <rPr>
        <sz val="11"/>
        <color theme="1"/>
        <rFont val="Calibri"/>
        <family val="2"/>
        <charset val="238"/>
        <scheme val="minor"/>
      </rPr>
      <t xml:space="preserve">Ve své retailové částí má skupina nízký apetitu vůči tomuto riziku. Apetit PPF banky je střední. PPF banka toto riziko podstupuje a těží z tržních příležitostí.
</t>
    </r>
    <r>
      <rPr>
        <b/>
        <u/>
        <sz val="11"/>
        <color theme="1"/>
        <rFont val="Calibri"/>
        <family val="2"/>
        <charset val="238"/>
        <scheme val="minor"/>
      </rPr>
      <t>Operační riziko: střední apetit</t>
    </r>
    <r>
      <rPr>
        <sz val="11"/>
        <color theme="1"/>
        <rFont val="Calibri"/>
        <family val="2"/>
        <charset val="238"/>
        <scheme val="minor"/>
      </rPr>
      <t xml:space="preserve">
Cílem skupiny je zajistit, aby klíčové procesy byly účinné a kontrolované, aby se předešlo vysokým ztrátám. Proto skupina vyvíjí systematické měření, vykazování a sledování svých klíčových interních procesů. Skupina je ochotna přijmout malé opakované ztráty v případě, že náklady na kontrolní opatření výrazně přesáhnou jejich přínosy.
</t>
    </r>
    <r>
      <rPr>
        <b/>
        <u/>
        <sz val="11"/>
        <color theme="1"/>
        <rFont val="Calibri"/>
        <family val="2"/>
        <charset val="238"/>
        <scheme val="minor"/>
      </rPr>
      <t>Riziko financování a riziko likvidity: nižší střední apetit</t>
    </r>
    <r>
      <rPr>
        <sz val="11"/>
        <color theme="1"/>
        <rFont val="Calibri"/>
        <family val="2"/>
        <charset val="238"/>
        <scheme val="minor"/>
      </rPr>
      <t xml:space="preserve">
Ve svých bankovních dceřiných společnostech udržuje skupina dostatečné likvidní prostředky tak, aby tyto společnosti byly schopné překonat i významné odlivy likvidity. Ve svých nebankovních dceřiných společnostech udržuje skupina dostatečné likvidní prostředky kombinované s nečerpanými úvěrovými linkami. Skupina neustále rozšiřuje a diverzifikuje své zdroje financování.
</t>
    </r>
    <r>
      <rPr>
        <b/>
        <u/>
        <sz val="11"/>
        <color theme="1"/>
        <rFont val="Calibri"/>
        <family val="2"/>
        <charset val="238"/>
        <scheme val="minor"/>
      </rPr>
      <t>Reputační riziko: střední apetit</t>
    </r>
    <r>
      <rPr>
        <sz val="11"/>
        <color theme="1"/>
        <rFont val="Calibri"/>
        <family val="2"/>
        <charset val="238"/>
        <scheme val="minor"/>
      </rPr>
      <t xml:space="preserve">
Skupina si je vědoma toho, že podniká na některých trzích a nabízí některé produkty, které jsou spojeny s vyšším reputačním rizikem. Skupina dodržuje vysoké standardy v oblasti compliance, integrity jednání a služeb klientům. 
</t>
    </r>
    <r>
      <rPr>
        <b/>
        <u/>
        <sz val="11"/>
        <color theme="1"/>
        <rFont val="Calibri"/>
        <family val="2"/>
        <charset val="238"/>
        <scheme val="minor"/>
      </rPr>
      <t>Riziko nadměrné páky: vyšší střední apetit</t>
    </r>
    <r>
      <rPr>
        <sz val="11"/>
        <color theme="1"/>
        <rFont val="Calibri"/>
        <family val="2"/>
        <charset val="238"/>
        <scheme val="minor"/>
      </rPr>
      <t xml:space="preserve">
Skupina má vysoký rizikový apetit vůči poměru mezi závazky a kapitálem ve svých dceřiných společnostech, které jsou bankami v EU. Vysoká páka v těchto společnostech vzniká zejména vysokým přílivem depozit a jejich umístěním do reverzních repo operací s Českou národní bankou. Skupina považuje tyto operace za téměř bezrizikové, a proto akceptuje vysokou páku. V ostatních společnostech má skupina střední apetit vůči riziku nadměrné páky.
</t>
    </r>
    <r>
      <rPr>
        <b/>
        <u/>
        <sz val="11"/>
        <color theme="1"/>
        <rFont val="Calibri"/>
        <family val="2"/>
        <charset val="238"/>
        <scheme val="minor"/>
      </rPr>
      <t xml:space="preserve">Riziko související s ESG: střední apetit
</t>
    </r>
    <r>
      <rPr>
        <sz val="11"/>
        <color theme="1"/>
        <rFont val="Calibri"/>
        <family val="2"/>
        <charset val="238"/>
        <scheme val="minor"/>
      </rPr>
      <t xml:space="preserve">Skupina pečlivě sleduje vývoj v oblasti ESG a má nízký apetit vůči rizikům spojeným s environmentálními, společenskými a governance faktory. 
</t>
    </r>
    <r>
      <rPr>
        <b/>
        <u/>
        <sz val="11"/>
        <color theme="1"/>
        <rFont val="Calibri"/>
        <family val="2"/>
        <charset val="238"/>
        <scheme val="minor"/>
      </rPr>
      <t xml:space="preserve">Riziko související s modely: střední apetit
</t>
    </r>
    <r>
      <rPr>
        <sz val="11"/>
        <color theme="1"/>
        <rFont val="Calibri"/>
        <family val="2"/>
        <charset val="238"/>
        <scheme val="minor"/>
      </rPr>
      <t xml:space="preserve">Skupina používá pro své řízení řadu modelů, jedná se zejména o automatizované modely pro schvalování retailových úvěrových expozic, ratingové modely pro podporu schvalování neretailových expozic, modely pro chování aktiv a pasiv (splácení úvěrů, charakteristiky deposit), oceňovací modely na finanční nástroje a modely pro tvorbu opravných položek. Skupina nepoužívá interní modely pro stanovení kapitálového požadavku. Vývoj, validace, nasazování a monitoring modelů jsou řízeny způsobem adekvátním významu jednotlivých modelů.
</t>
    </r>
    <r>
      <rPr>
        <b/>
        <u/>
        <sz val="11"/>
        <color theme="1"/>
        <rFont val="Calibri"/>
        <family val="2"/>
        <charset val="238"/>
        <scheme val="minor"/>
      </rPr>
      <t>Strategické riziko: střední apetit</t>
    </r>
    <r>
      <rPr>
        <sz val="11"/>
        <color theme="1"/>
        <rFont val="Calibri"/>
        <family val="2"/>
        <charset val="238"/>
        <scheme val="minor"/>
      </rPr>
      <t xml:space="preserve">
Skupina monitoruje vznikající obchodní rizika s velkým dopadem. Skupina přijímá strategická rozhodnutí založená na změnách ve vnějším prostředí (změny chování klientů, konkurenční prostředí, technologie a makroekonomické prostředí). Tato rozhodnutí mohou vycházet z vypracovaných obchodních případů nebo mohou být založena na úsudku a zkušenosti klíčových pracovníků skupiny.
</t>
    </r>
    <r>
      <rPr>
        <b/>
        <u/>
        <sz val="11"/>
        <color theme="1"/>
        <rFont val="Calibri"/>
        <family val="2"/>
        <charset val="238"/>
        <scheme val="minor"/>
      </rPr>
      <t xml:space="preserve">Obchodní  riziko: střední apetit
</t>
    </r>
    <r>
      <rPr>
        <sz val="11"/>
        <color theme="1"/>
        <rFont val="Calibri"/>
        <family val="2"/>
        <charset val="238"/>
        <scheme val="minor"/>
      </rPr>
      <t xml:space="preserve">Obchodní riziko je vyvoláno zejména externími faktory. Skupina pečlivě sleduje a posuzuje změny v prostředí, kde podniká. Na významné změny reaguje změnou strategie a finančních plánů.
</t>
    </r>
    <r>
      <rPr>
        <b/>
        <u/>
        <sz val="11"/>
        <color theme="1"/>
        <rFont val="Calibri"/>
        <family val="2"/>
        <charset val="238"/>
        <scheme val="minor"/>
      </rPr>
      <t>Mezi klíčové ukazatele rizik, které skupina uplatňuje, patří:</t>
    </r>
    <r>
      <rPr>
        <sz val="11"/>
        <color theme="1"/>
        <rFont val="Calibri"/>
        <family val="2"/>
        <charset val="238"/>
        <scheme val="minor"/>
      </rPr>
      <t xml:space="preserve">
- Celková míra kapitálové přiměřenosti
- Limit na velké expozice
- Ukazatel krytí likvidity (LCR)
- Ukazatel stabilního financování (NSFR)
- Ukazatel páky (leverage ratio)
Mezi významné vnitroskupinové transakce patří zejména poskytování úvěrů ze společností ve skupině, které jsou bankami a získávají klientská depozita, společnostem ve skupině, které nejsou bankami a poskytují úvěry drobným klientům.</t>
    </r>
  </si>
  <si>
    <t>Představenstvo PPF Financial Holdings a.s. schválilo Skupinová pravidla pro správu společností (Rules for Group Corporate Governance). Na základě těchto pravidel byla vnitřní struktura a organizace řízení skupiny v roce 2022 tvořena následujícími orgány:
- Představenstvo PPF Financial Holdings a.s.
- Dozorčí rada PPF Financial Holdings a.s.
- Výbor pro audit PPF Financial Holdings a.s.
- Výbor pro řízení rizik skupiny (Group Risk Committee)
- Vedoucí funkce compliance skupiny (Chief Compliance Officer)
- Vedoucí funkce interního auditu skupiny (Chief Internal Audit Officer)
Společnost v roce 2022 nerealizovala žádné významné změny ve vnitřní struktuře a organizaci řízení.
Každý výbor skupiny schvaluje svůj statut, ve kterém je činnost výboru upřesněna. Hlavní pravomoci a odpovědnosti jednotlivých orgánů skupiny jsou popsány níže v tomto uveřejnění.
Dceřiné společnosti vytváří další výbory na základně lokálních zákonných požadavků a lokálních potřeb jako jsou: výbory pro audit, výbory pro řízení rizik, výbory pro odměňování a další.
V rámci vnitřního řízení skupiny jsou odděleny takzvané 3 linie obrany. První linie spočívá v řízení rizik přímo v obchodních a provozních funkcích ve skupině. Druhá linie spočívá v kontrolní funkci, kterou vůči první linii zastává zejména funkce řízení rizik a funkce compliance. Třetí linii obrany vykonává funkce interního auditu a spočívá zejména v ověřování správnosti systémového nastavení činností v první a druhé linii.
Z orgánů společnosti plní kontrolní funkci zejména Dozorčí rada, Výbor pro audit, Výbor pro řízení rizik skupiny, Vedoucí funkce compliance skupiny a Vedoucí funkce interního auditu skupiny.</t>
  </si>
  <si>
    <r>
      <rPr>
        <b/>
        <u/>
        <sz val="11"/>
        <color theme="1"/>
        <rFont val="Calibri"/>
        <family val="2"/>
        <charset val="238"/>
        <scheme val="minor"/>
      </rPr>
      <t>Představenstvo PPF Financial Holdings a.s.</t>
    </r>
    <r>
      <rPr>
        <sz val="11"/>
        <color theme="1"/>
        <rFont val="Calibri"/>
        <family val="2"/>
        <charset val="238"/>
        <scheme val="minor"/>
      </rPr>
      <t xml:space="preserve">
Představenstvo PPF Financial Holdings a.s. bylo v roce 2022 čtyřčlenné.
Představenstvo PPF Financial Holdings a.s. je v konečném důsledku zodpovědné za řízení rizik ve skupině. Představenstvo PPF Financial Holdings a.s. schvaluje v oblasti řízení rizik zejména:
- Rizikový apetit skupiny.
- Knihu limitů (soubor limitů definovaných pro řízení rizik a hodnoty těchto limitů) včetně postupů pro případy překročení limitů. 
- Ozdravný plán skupiny.
- Rámec odměňování skupiny (finálně schvaluje valná hromada společnosti).
- Skupinovou zprávu o řízení vnitřního kapitálu a likvidity (ICAAP a ILAAP report) včetně kapitálového plánu skupiny.
Představenstvo PPF Financial Holdings a.s. schvaluje jmenování nebo odvolání vedoucího funkce interního auditu skupiny a vedoucího funkce compliance skupiny. Představenstvo PPF Financial Holdings a.s. se vyjadřuje ke jmenování a odvolání CRO PPF banky a CRO skupiny Home Credit Group.</t>
    </r>
  </si>
  <si>
    <r>
      <rPr>
        <b/>
        <u/>
        <sz val="11"/>
        <color theme="1"/>
        <rFont val="Calibri"/>
        <family val="2"/>
        <charset val="238"/>
        <scheme val="minor"/>
      </rPr>
      <t>Výbor pro řízení rizik skupiny</t>
    </r>
    <r>
      <rPr>
        <sz val="11"/>
        <color theme="1"/>
        <rFont val="Calibri"/>
        <family val="2"/>
        <charset val="238"/>
        <scheme val="minor"/>
      </rPr>
      <t xml:space="preserve">
Výbor pro řízení rizik skupiny byl v roce 2022 tíčlenný a skládal se z: CRO PPF Financial Holdings, který byl současně i CRO skupiny Home Credit Group, CRO PPF banky, CRO Air Bank (CRO = vedoucí pracovník odpovědný za funkci řízení rizik).
Výbor:
- Připravuje rámec pro řízení rizik ve skupině a implementuje tento rámec. Rámec pro řízení rizik pokrývá zejména úvěrové riziko, tržní riziko, operační riziko, riziko koncentrace, riziko likvidity a riziko nadměrné páky.
- Ověřuje implementaci rámce pro řízení rizik v dceřiných společnostech.
- Je odpovědný za přípravu návrhu rizikového apetitu skupiny a knihy limitů skupiny.
- Je odpovědný za zpracování skupinové zprávy o řízení vnitřního kapitálu a likvidity.
- Je odpovědný za zpracování čtvrtletní zprávy o řízení rizik.
- Schvaluje limity a ratifikuje překročení limitů v rámci svých pravomocí. Vedle obecných limitů pro celou skupinu doporučuje výbor společnostem ve skupině jednotlivé úvěrové limity pro protistrany, pokud tyto limity překračují určitou výši.</t>
    </r>
  </si>
  <si>
    <r>
      <t xml:space="preserve">Představenstvo PPF Financial Holdings a.s. schválilo na základě návrhu Výboru pro řízení rizik skupiny Knihu limitů skupiny. V Knize limitů skupiny jsou stanoveny základní limity pro kapitálovou přiměřenost skupiny, úvěrové riziko, včetně limitů pro velké expozice, tržní riziko, riziko likvidity, operační riziko a riziko nadměrné páky.
V Knize limitů skupiny jsou také stanoveny postupy pro informování o překročení limitů a postupy pro schvalování nápravných opatření. 
</t>
    </r>
    <r>
      <rPr>
        <sz val="11"/>
        <rFont val="Calibri"/>
        <family val="2"/>
        <charset val="238"/>
        <scheme val="minor"/>
      </rPr>
      <t>Skupina v roce 2022 nepřekročila žádný z regulatorních skupinových limitů.</t>
    </r>
    <r>
      <rPr>
        <sz val="11"/>
        <color theme="1"/>
        <rFont val="Calibri"/>
        <family val="2"/>
        <charset val="238"/>
        <scheme val="minor"/>
      </rPr>
      <t xml:space="preserve">
Kniha limitů skupiny je kaskádována do jednotlivých společností a dále obohacována o lokální limity v jednotlivých společnostech v závislosti na charakteru činnosti jednotlivých společností (velká míra detailu v bankách, zatímco kniha limitů v holdingových společnostech se nevytváří). </t>
    </r>
  </si>
  <si>
    <t xml:space="preserve">Ve složení představenstva společnosti, ve složení dozorčí rady, ve složení výboru pro audit, ani ve složení výboru pro řízení rizik skupiny nedošlo v roce 2022 ke změnám. </t>
  </si>
  <si>
    <t>Systém měření a reportování rizik je navržen odlišně pro operace na finančních trzích a korporátní bankovnictví, které probíhájí zejména v PPF bance, a spotřebitelské financování a retailové bankovnictví, které probíhá ve skupině Home Credit Group, ve společnosti Home Credit Bank a ve společnosti Mobi Banka. 
Hlavním rizikem pro skupinu Home Credit Group a společnost Home Credit Bank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Mobi Bance jsou obdobné jako ve skupině Home Credit Group. Výbor pro řízení rizik skupiny je o vývoji rizika v Mobi Bance informován čtvrtletně.
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Představenstvo společnosti PPF Financial Holdings je o vývoji rizik informováno čtvrtletně.</t>
  </si>
  <si>
    <t>Systém měření a reportování rizik, a s ním související tok informací, je navržen odlišně pro operace na finančních trzích a korporátní bankovnictví, které probíhají zejména v PPF bance, a spotřebitelské financování a retailové bankovnictví, které probíhá ve skupině Home Credit Group, Home Credit Bank a ve společnosti Mobi Banka. 
Hlavním rizikem pro skupinu Home Credit Group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skupiny Home Credit Group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Home Credit Banka a Mobi Bance jsou obdobné jako ve skupině Home Credit Group. Výbor pro řízení rizik skupiny je o vývoji rizika v Home Credit Group a  Mobi Bance informován čtvrtletně.</t>
  </si>
  <si>
    <t>K 31. 12. 2022 neexistovaly v zemích, kde působí dceřiné společnosti ve skupině, formální právní překážky k okamžitému převodu kapitálu nebo splacení závazků v rámci skupiny.
Některým společnostem ve skupině mohou být uloženy lokální kapitálové požadavky, které omezují převod kapitálu a splácení závazků z této společnosti do mateřské společnosti.
Některé společnosti ve skupině se v rámci přijatého financování smluvně zavázaly plnit finanční kovenanty, které mohou omezovat převod kapitálu a splácení závazků ze společnosti do mateřské společnosti.</t>
  </si>
  <si>
    <t>2 215,1 mil Kč</t>
  </si>
  <si>
    <t>1 929,3 mil Kč</t>
  </si>
  <si>
    <t>146,7 mil Kč</t>
  </si>
  <si>
    <t>7,7 mil Kč</t>
  </si>
  <si>
    <t>488.3 mil Kč</t>
  </si>
  <si>
    <t>Rizikem likvidity se ve skupině rozumí riziko toho, že skupina nebude schopna splácet své závazky v okamžiku jejich splatnosti.
Rizikem financování se ve skupině rozumí riziko toho, že skupina nebude schopna nahradit splatné financování novým financováním, a riziko toho, že nové financování bude možné získat jen za cenu zvýšených úrokových nákladů.
Skupina zavedla systém řízení likvidity a financování na několika úrovních:
- řízení likvidity a financování mateřské společnosti PPF Financial Holdings a.s.
- řízení likvidity a financování společnosti Home Credit Group B.V.  a dalších holdingových společností ve skupině Home Credit Group.
- řízení likvidity a financování v operačních společnostech ve skupině Home Credit Group.
- řízení likvidity a financování v Home Credit Bank.
- řízení likvidity a financování ve společnosti PPF banka. 
- řízení likvidity a financování ve společnosti Mobi Banka.
Likvidita je sledována na denní a agregovaně na týdenní bázi na různých úrovních ve skupině. Pro účely řízení likvidity klientských deposit v dceřiných společnostech, které jsou bankami, byly vyvinuty a schváleny behaviorální modely. Součástí řízení likvidity je stresové testování.
Přijaté financování a nečerpané limity jsou sledovány na pravidelné bázi. Plánování zdrojů financování je součástí finančního plánování a tvorby tříletého finančního plánu.
Skupina nealokuje pro riziko financování a likvidity vnitřní kapitál, neboť se domnívá, že vnitřní kapitál není vhodným nástrojem pro řízení tohoto rizika. 
Za řízení rizika likvidity je v jednotlivých společnostech a na úrovni skupiny zpravidla odpovědný útvar treasury. Za kontrolu řízení rizika likvidity a za stresové testování je v jednotlivých společnostech a na úrovni skupiny zpravidla odpovědný útvar řízení tržních rizik.</t>
  </si>
  <si>
    <t xml:space="preserve">Jednotlivé podskupiny ve skupině PPF FH (PPF banka, Home Credit Group, Home Credit Bank, Mobi Banka) sestavily a pravidelně testují své pohotovostní plány likvidity. 
Na rozdíl od bank má PPF FH na své individuální úrovni jistotu ohledně splátkového kalendáře vydaných dluhových instrumentů. První splátka jistiny z vydaných dluhových instrumentů je v roce 2028 a likvidní aktiva jsou dostatečná ke splátce všech úrokových plateb. </t>
  </si>
  <si>
    <t xml:space="preserve">Skupina má nižší střední apetit vůči riziku likvidity a riziku financování. Skupina má nízký rizikový apetit pro riziko likvidity a financování v Air Bank, Home Credit Banka a Mobi Bance a drží značnou likvidní rezervu tak, aby byla schopna přežít i významný odliv retailových depozit. Skupina drží přiměřenou kombinaci likvidní rezervy a nevyužitých linek financování v holdingových společnostech a v ostatních dceřiných společnostech. 
Apetit k transformaci krátkodobých klientských vkladů na střednědobé a dlouhodobé úvěry (tj. modelové riziko při posuzování stability vkladů) je spíše omezený.
Skupina používá následující klíčové rizikové ukazatele k měření své expozice vůči riziku likvidity a financování v porovnání se svým rizikovým apetitem:
- Ukazatel krytí likvidity (na úrovni skupiny) - minimální hodnota 120 %, cílová hodnota minimálně 150 %.
- Poměr úvěrů ke vkladům (na úrovni jednotlivých bank v EU) - poměr menší než 100 %.
- Poměr čistého stabilního financování (na úrovni skupiny a na úrovni jednotlivých bank EU) - minimální hodnota 115 %, cílová hodnota minimálně 120 %.
</t>
  </si>
  <si>
    <t>Zdroje financování jsou tvořeny zejména retailovými deposity ve společnostech: Air Bank a.s., Home Credit Bank, Mobi Banka a.d. Beograd. Veškerá retailová deposita jsou vhodně diversifikována. Dalším zdrojem financování jsou neretailová deposita ve společnosti PPF banka a.s., která jsou tvořena z významné části deposity společností ve skupině PPF, které nejsou součástí skupiny PPF Financial Holdings a.s.,  a deposity municipalit, zejména Hlavním městem Praha. V neposlední řadě je zdrojem financování tzv. "Wholesale financování" na úrovni a operačních entit ve skupině Home Credit v Číně, Indii, Indonésii, Vietnamu a Filipínách. Výše uvedené zdroje jsou vhodně diverzifikovány mezi řadu finančních partnerů.</t>
  </si>
  <si>
    <t>Hlavním faktorem, který ovlivnil výsledné hodnoty, je vývoj rezervy v oblasti likvidity.  Rezerva v oblasti likvidity se téměř po celé sledované období pohybovala okolo hodnoty 167 mld. CZK s výjimkou první poloviny roku 2022, kdy vzrostla k úrovni 180 mld. CZK. Další výjimkou jsou stavy k 31.12.2021 a 31.12.2022, kdy tradičně dochází k optimalizaci rozvahy bank v ČR s ohledem na odvody do Fondu pro řešení krize. Čisté odtoky likvidity byly po celé sledované období relativně stabilní.</t>
  </si>
  <si>
    <t>Moodys, S&amp;P, Fitch. V průběhu roku 2022 nedošlo k žádným změnám v používaných externích úvěrových agenturách.</t>
  </si>
  <si>
    <t>Tržním rizikem se ve skupině rozumí riziko ztrát způsobených nepříznivými změnami ocenění pozic skupiny vyplývající z tržního pohybu úrokových, měnových, akciových, komoditních a jiných faktorů.
Skupina má dva hlavní zdroje expozice vůči tržnímu riziku:
- Pozice v obchodním portfoliu PPF banky. Banka může vstupovat do úrokových a měnových pozic a využívat tak pohybů finančních trhů. Pozice v obchodním portfoliu PPF banky podléhají přísným interním pravidlům, systému limitů a jsou pravidelně sledovány nezávislou funkcí řízení rizik.
- Strukturální měnové pozice ve skupině Home Credit Group a Home Credit Bank. Skupina založila a rozvíjí svou činnost prostřednictvím dceřiných společností v mnoha zemích. Hodnota investic do těchto zahraničních operací může kolísat mimo jiné díky změnám FX kurzu.
Cílem procesu řízení tržních rizik v PPF bance je minimalizace ztrát vznikajících vlivem nepříznivého vývoje tržních faktorů a optimalizace poměru očekávaných výnosů z rizikových pozic vůči podstupovanému riziku na základě přijaté strategie a rizikového apetitu.
Cílem řízení měnového rizika ve společnosti a skupině Home Credit Group je zpravidla minimalizovat vliv vývoje měnových kurzů na jednotlivé dceřiné společnosti. Společnost a skupina Home Credit Group jsou vystaveny měnovému riziku ze svých investic do dceřiných společností. Toto riziko je řízeno nejvyššími orgány společnosti (představenstvo společnosti, výbor pro řízení rizik, ALCO), které vyhodnocují expozici vůči riziku a rozhodují o zajištění nebo nezajištění tohoto rizika. Cílem procesu řízení úrokového rizika ve skupině Home Credit Group je včasná identifikace úrokového rizika (dále jen „IRR“), které skupina Home Credit Group podstupuje, a rozhodnutí o zajištění nebo nezajištění tohoto rizika. 
Skupina alokuje interní kapitál na krytí tržního rizika.</t>
  </si>
  <si>
    <t>Řízení tržního rizika probíhá odděleně ve skupině Home Credit Group a v PPF bance.
Systém řízení a monitorování úrokového a měnového rizika ve skupině Home Credit Group zahrnuje následující výbory a útvary:
a) Skupinový výbor pro řízení aktiv a pasiv (Group ALCO) - rozhoduje o limitech, přijímá opatření při jejich překročení a přijímá rozhodnutí pro dlouhodobé řízení úrokového a měnového rizika
b) Útvar financování - řídí přijímání krátkodobého, střednědobého a dlouhodobého financování
c) Útvar treasury - řídí rozvahu skupiny
d) Útvar řízení rizik - udržuje IT systém pro řízení úrokového a měnového rizika, navrhuje limity, pravidelně reportuje Group ALCO, monitoruje a reportuje využití limitu, udržuje IRR modely (především modely předčasného splácení), pořizuje vstupní data o vývoji trhu do interních systémů (výnosové křivky, FX sazby)
e) Útvar interního auditu - nezávislé přezkoumání a ověřování systému řízení měnového a úrokového rizika.
Systém řízení a monitorování úrokového a měnového rizika v PPF bance vychází ze Zákona o bankách a Vyhlášky ČNB č. 163/2014, ve znění pozdějších předpisů. Ředitel divize řízení rizik je osobou ve vedení funkce řízení rizik s výkonnou odpovědností za celkové řízení rizik podstupovaných bankou. Ředitel divize řízení rizik je nezávislý na jiných osobách ve vrcholném vedení banky a má pravomoci definované příslušnými právními předpisy.
Na systému řízení a monitorování tržních rizik v PPF bance se dále podílejí následující výbory a útvary:
a) Výbor pro řízení aktiv a pasiv (ALCO) - stanovuje metodiku pro řízení tržních rizik, schvaluje příslušné limity a přijímá opatření při jejich překročení, přijímá rozhodnutí pro dlouhodobé řízení tržních rizik
b) Divize finanční trhy - řídí likviditu a rozvahu banky, řídí obchodní portfolio banky
c) Divize řízení rizik - navrhuje limity a reportuje jejich využití, navrhuje metodiku pro řízení rizik, provádí pravidelný reporting pro ALCO a vedení banky
d) Interní audit - provádí nezávislé přezkoumání a ověřování systému řízení rizik
Systém řízení tržních rizik v Home Credit Bank a Mobi Bance odpovídá způsobu řízení v operačních dceřiných společnostech ve skupině Home Credit.</t>
  </si>
  <si>
    <r>
      <t xml:space="preserve">Rámec odměňování skupiny zahrnuje následujících deset klíčových zásad:
</t>
    </r>
    <r>
      <rPr>
        <b/>
        <sz val="11"/>
        <color theme="1"/>
        <rFont val="Calibri"/>
        <family val="2"/>
        <charset val="238"/>
        <scheme val="minor"/>
      </rPr>
      <t xml:space="preserve">Zásada 1: </t>
    </r>
    <r>
      <rPr>
        <sz val="11"/>
        <color theme="1"/>
        <rFont val="Calibri"/>
        <family val="2"/>
        <scheme val="minor"/>
      </rPr>
      <t xml:space="preserve">Řídící orgán PPF Financial Holdings v rámci své kontrolní funkce odpovídá za přijetí a udržování politiky odměňování skupiny PPF Financial Holdings a za dohled nad jejím uplatňováním, aby bylo zajištěno její plné fungování v souladu se záměrem.
</t>
    </r>
    <r>
      <rPr>
        <b/>
        <sz val="11"/>
        <color theme="1"/>
        <rFont val="Calibri"/>
        <family val="2"/>
        <charset val="238"/>
        <scheme val="minor"/>
      </rPr>
      <t>Zásada 2:</t>
    </r>
    <r>
      <rPr>
        <sz val="11"/>
        <color theme="1"/>
        <rFont val="Calibri"/>
        <family val="2"/>
        <scheme val="minor"/>
      </rPr>
      <t xml:space="preserve"> Řídicí orgány skupiny Home Credit Group, Home Credit Bank, Mobi Banky, Air Bank a PPF banky v rámci své dohledové funkce odpovídají za přijetí a udržování politiky odměňování, dohled nad jejím uplatňováním s cílem zajistit její plné fungování podle záměru a dodržování tohoto rámce ve svých subjektech a jejich dceřiných společnostech.
</t>
    </r>
    <r>
      <rPr>
        <b/>
        <sz val="11"/>
        <color theme="1"/>
        <rFont val="Calibri"/>
        <family val="2"/>
        <charset val="238"/>
        <scheme val="minor"/>
      </rPr>
      <t>Zásada 3:</t>
    </r>
    <r>
      <rPr>
        <sz val="11"/>
        <color theme="1"/>
        <rFont val="Calibri"/>
        <family val="2"/>
        <scheme val="minor"/>
      </rPr>
      <t xml:space="preserve"> PPF Financial Holdings a její dceřiné společnosti komunikují o odměňování včas a transparentně vůči příslušným orgánům.
</t>
    </r>
    <r>
      <rPr>
        <b/>
        <sz val="11"/>
        <color theme="1"/>
        <rFont val="Calibri"/>
        <family val="2"/>
        <charset val="238"/>
        <scheme val="minor"/>
      </rPr>
      <t>Zásada 4:</t>
    </r>
    <r>
      <rPr>
        <sz val="11"/>
        <color theme="1"/>
        <rFont val="Calibri"/>
        <family val="2"/>
        <scheme val="minor"/>
      </rPr>
      <t xml:space="preserve"> PPF Financial Holdings a její dceřiné společnosti se nesnaží obcházet požadavky nařízení nebo tohoto rámce. 
</t>
    </r>
    <r>
      <rPr>
        <b/>
        <sz val="11"/>
        <color theme="1"/>
        <rFont val="Calibri"/>
        <family val="2"/>
        <charset val="238"/>
        <scheme val="minor"/>
      </rPr>
      <t>Zásada 5:</t>
    </r>
    <r>
      <rPr>
        <sz val="11"/>
        <color theme="1"/>
        <rFont val="Calibri"/>
        <family val="2"/>
        <scheme val="minor"/>
      </rPr>
      <t xml:space="preserve"> Je definován minimální soubor požadavků na odměňování, který se vztahuje na všechny zaměstnance.
</t>
    </r>
    <r>
      <rPr>
        <b/>
        <sz val="11"/>
        <color theme="1"/>
        <rFont val="Calibri"/>
        <family val="2"/>
        <charset val="238"/>
        <scheme val="minor"/>
      </rPr>
      <t>Zásada 6:</t>
    </r>
    <r>
      <rPr>
        <sz val="11"/>
        <color theme="1"/>
        <rFont val="Calibri"/>
        <family val="2"/>
        <scheme val="minor"/>
      </rPr>
      <t xml:space="preserve"> Je definován přísnější soubor požadavků na odměňování, který se uplatňuje na určené zaměstnance nebo podskupiny určených zaměstnanců.
</t>
    </r>
    <r>
      <rPr>
        <b/>
        <sz val="11"/>
        <color theme="1"/>
        <rFont val="Calibri"/>
        <family val="2"/>
        <charset val="238"/>
        <scheme val="minor"/>
      </rPr>
      <t xml:space="preserve">Zásada 7: </t>
    </r>
    <r>
      <rPr>
        <sz val="11"/>
        <color theme="1"/>
        <rFont val="Calibri"/>
        <family val="2"/>
        <scheme val="minor"/>
      </rPr>
      <t xml:space="preserve">Odměňování zaměstnanců v nezávislých kontrolních funkcích (interní audit, rizika a compliance) by nemělo ohrožovat objektivitu a nezávislost zaměstnanců.
</t>
    </r>
    <r>
      <rPr>
        <b/>
        <sz val="11"/>
        <color theme="1"/>
        <rFont val="Calibri"/>
        <family val="2"/>
        <charset val="238"/>
        <scheme val="minor"/>
      </rPr>
      <t>Zásada 8:</t>
    </r>
    <r>
      <rPr>
        <sz val="11"/>
        <color theme="1"/>
        <rFont val="Calibri"/>
        <family val="2"/>
        <scheme val="minor"/>
      </rPr>
      <t xml:space="preserve"> Mezi klíčové nástroje uplatňované u určených zaměstnanců nebo podskupiny určených zaměstnanců patří limity poměru mezi pohyblivou a pevnou složkou odměny, odklady pohyblivé složky odměny a pohyblivá složka odměny v nástrojích. 
</t>
    </r>
    <r>
      <rPr>
        <b/>
        <sz val="11"/>
        <color theme="1"/>
        <rFont val="Calibri"/>
        <family val="2"/>
        <charset val="238"/>
        <scheme val="minor"/>
      </rPr>
      <t xml:space="preserve">Zásada 9: </t>
    </r>
    <r>
      <rPr>
        <sz val="11"/>
        <color theme="1"/>
        <rFont val="Calibri"/>
        <family val="2"/>
        <scheme val="minor"/>
      </rPr>
      <t xml:space="preserve">Výkonnostní kritéria by měla být kvantitativní i kvalitativní, finanční i nefinanční a měla by být v souladu s obchodní a rizikovou strategií, podnikovými hodnotami, rizikovým apetitem a dlouhodobými zájmy subjektů.
</t>
    </r>
    <r>
      <rPr>
        <b/>
        <sz val="11"/>
        <color theme="1"/>
        <rFont val="Calibri"/>
        <family val="2"/>
        <charset val="238"/>
        <scheme val="minor"/>
      </rPr>
      <t>Zásada 10:</t>
    </r>
    <r>
      <rPr>
        <sz val="11"/>
        <color theme="1"/>
        <rFont val="Calibri"/>
        <family val="2"/>
        <scheme val="minor"/>
      </rPr>
      <t xml:space="preserve"> V případě, že je tento rámec v rozporu s místními právními požadavky, mají místní právní požadavky přednost před tímto rámcem.</t>
    </r>
  </si>
  <si>
    <t>Dozorčí rada společnosti přezkoumala zásady odměňování v prosinci 2022 a následně doporučila schválit navržené úpravy skupinového rámce odměňování. V roce 2022 nedošlo k významným změnám ve skupinových pravidlech odměňování. Valná hromada společnosti skupinová pravidla odměňování schválila.</t>
  </si>
  <si>
    <t>Skupinový rámec pro odměňování rozlišuje tři skupiny pracovníků:
- Vybraní pracovníci.
- Pracovníci ve vnitřních kontrolních funkcích.
- Ostatní pracovníci.
Zvláštní zásady a postupy odměňování jsou používány pro vybrané pracovníky nebo skupiny vybraných pracovníků v souladu s principem č. 6 uvedeným výše. Tyto zvláštní zásady a postupy odměňování zahrnují:
- Limit pro pohyblivou složku odměny. Stanovený limit je 200 %. Navýšení tohoto limitu ze 100 % na 200 % proběhlo postupem požadovaným regulací pro takové navýšení.
- Odložení pohyblivé složky odměny.
- Pohyblivou složku odměny v nástrojích.
- Malus.
- Clawbacks.
V případě, že je pro vybrané pracovníky aplikováno odkládání pohyblivé složky odměny, jsou dodržena následující pravidla:
- minimální výše odložené části pohyblivé odměny je 40 %. 
- minimální doba odkladu je 3 roky. Odkládaná částka je vyplácena rovnoměrně v ročních splátkách po dobu odkladu.
V případě, že je pro vybrané pracovníky aplikováno odměňování pomocí virtuálního nástroje, jsou dodržena následující pravidla:
- minimálně 50 % pohyblivé složky odměny je vypláceno prostřednictví virtuálního nástroje.
- minimálně 50 % nástroje je odkládáno na minimálně 3 roky.
- retenční doba pro držení nástroje je jeden rok. Po uplynutí retenční doby je nástroj vyplacen v hotovosti.
V případech, kdy je to přípustné, jsou pro vybrané pracovníky aplikována ustanovení o malusu (snížení odložené složky odměny) a clawbacku (vrácení již vyplacené odměny). Ustanovení o malusu by byla aplikována zejména v situaci, kdy skupina PPF FH neplní vybraná regulatorní kritéria jako je kapitálová přiměřenost, LCR nebo NSFR. V takovém případě může být hodnota odložené složky odměny snížena na nulu. Ustanovení o clawbacku by bylo aplikováno zejména v situaci následně identifikovaného fraudu nebo závažného porušení povinností vybraného pracovníka. V roce 2022 nebyla ustanovení o malusu nebo clawbacku využita.</t>
  </si>
  <si>
    <t>Skupina PPF FH se stala velkou institucí na základě identifikace jako jiná systémově významná instituce v listopadu 2022. Postupovat dle ustanovení pro velké instituce bude postupovat prospektivně od roku 2023. 
Skupina PPF FH využila v roce 2022 odchylku dle CRD čl. 94 odst. 3 písmene b). Tuto odchylku využila jak pro odkládání variabilní složky odměny tak pro odměňování prostřednictví nástroje. Odchylku využila pro 62 identifikovaných pracovníků.</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</si>
  <si>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t>
  </si>
  <si>
    <t>Informace o odměňování představenstva a dozorčí rady PPF FH bude součástí výroční zprávy za rok 2022.</t>
  </si>
  <si>
    <t>Pokles pákového poměru z hodnoty 7,17% na konci roku 2021 na hodnotu 6,96 % na konci roku 2022 byl způsoben dvěma hlavními faktory:
- vývojem regulatorního kapitálu během roku 2022.
- poklesem objemu rozvahových expozic z důvodu prodeje aktiv v Rusku a vývoje portfolia v Číně.</t>
  </si>
  <si>
    <t xml:space="preserve">PPF Financial Holdings a.s. není k 31.12.2022 institucí veřejného zájmu - jeho účetní závěrka nebyla k datu uveřejnění dle CRR publikovaná. </t>
  </si>
  <si>
    <t>Nepodléhají kapitálovým požadavkům, nebo byly odečteny od kapitálu</t>
  </si>
  <si>
    <t>Peníze a peněžní ekvivalenty</t>
  </si>
  <si>
    <t>Investiční cenné papíry a deriváty</t>
  </si>
  <si>
    <t>Úvěry a pohledávky za bankami a ostatními finančnímo institucemi</t>
  </si>
  <si>
    <t>Úvěry a pohledávky za klienty</t>
  </si>
  <si>
    <t>Pohledávky z obchodních vztahů a ostatní pohledávky</t>
  </si>
  <si>
    <t>Splatné daňové pohledávky</t>
  </si>
  <si>
    <t>Aktiva držená k prodeji</t>
  </si>
  <si>
    <t>Investice účtované ekvivalenční metodou</t>
  </si>
  <si>
    <t>Dlouhodobý hmotný majetek</t>
  </si>
  <si>
    <t>Dlouhodobý nehmotný majetek (vč. goodwillu)</t>
  </si>
  <si>
    <t>Odložené daňové pohledávky</t>
  </si>
  <si>
    <t>Finanční závazky oceňované reálnou hodnotou do zisku nebo ztráty</t>
  </si>
  <si>
    <t>Závazky vůčí nebankovním subjektům</t>
  </si>
  <si>
    <t>Závazky vůči bankám a ostatním finančním institucím</t>
  </si>
  <si>
    <t>Vydané dluhové cenné papíry</t>
  </si>
  <si>
    <t>Podřízené závazky</t>
  </si>
  <si>
    <t>Závazky přímo související s aktivy drženými k prodeji</t>
  </si>
  <si>
    <t>Splatné daňové závazky</t>
  </si>
  <si>
    <t>Závazky z obchodních vztahů a ostatní závazky</t>
  </si>
  <si>
    <t>Rezervy</t>
  </si>
  <si>
    <t>Odložené daňové závazky</t>
  </si>
  <si>
    <t>* Účetní hodnota položek podléhající rámci pro úvěrové riziko odpovídá ekvivalentí hodnotě vykázané v aktivech podle regulatorní konsolidace. Naproti tomu "čisté účetní hodnoty" na listech Přílohy XV reflektují použití faktoru navýšení (sf) definovaného v (EU) 2017/2395 čl. 1 bod 7.(b).</t>
  </si>
  <si>
    <t>www.ppffinancialholdings.eu</t>
  </si>
  <si>
    <t>30.prosince 2022</t>
  </si>
  <si>
    <t>Účetní konsolidace PPF Financial Holdings a.s.
[MEUR]</t>
  </si>
  <si>
    <t>Účetní konsolidace PPF Financial Holdings a.s.
[MCZK]</t>
  </si>
  <si>
    <t>Úpravy na účetní konsolidaci společností zahrnutých do obezřetnostní konsolidace
[MCZK]</t>
  </si>
  <si>
    <t>Reklasifikace položek ve vlastním kapitálu
[MCZK]</t>
  </si>
  <si>
    <t>Účetní kapitál společností zahrnutých do obezřetnostní konsolidace
[MCZK]</t>
  </si>
  <si>
    <t>Úpravy na obezřetnostní konsolidaci společností zahrnutých do obezřetnostní konsolidace
[MCZK]</t>
  </si>
  <si>
    <t>Regulatorní kapitál obezřetnostního konsolidovaného celku PPF Finacial Holdings a.s.
[MCZK]</t>
  </si>
  <si>
    <t>Základní kapitál</t>
  </si>
  <si>
    <t>Emisní ážio</t>
  </si>
  <si>
    <t>Ostatní fondy</t>
  </si>
  <si>
    <t>Výsledek hospodaření minulých let</t>
  </si>
  <si>
    <t>(-) Úpravy hodnot podle požadavků pro obezřetné oceňování</t>
  </si>
  <si>
    <t>(-) Jiná nehmotná aktiva včetně goodwillu</t>
  </si>
  <si>
    <t>(-) Odpočty DTA a investic</t>
  </si>
  <si>
    <t xml:space="preserve"> IFRS9 add-back</t>
  </si>
  <si>
    <t>Vedlejší kapitál Tier 1 (AT1)</t>
  </si>
  <si>
    <t>Tier 2 (T2) kapitál</t>
  </si>
  <si>
    <t>Celkový vlastní kapitál náležící vlastníkům mateřské společnosti</t>
  </si>
  <si>
    <t>Nekontrolní podíly</t>
  </si>
  <si>
    <t>Ve společnosti PPF FH byly hlavní cíle v roce 2022 zaměřeny na:
- prodej dceřiných společností v Ruské federaci, 
- prodej dceřiných společností na Filipinách a v Indonésii,
- organický rozvoj ostatních dceřinných společností.
Ve společnosti PPF banka byly v roce 2022 definovány následující cíle (oblasti) hodnocení výkonu: 
- Celobankovní a divizní cíle - nastaveno na úrovni celé banky.
- Individuální kvalitativní/kvantitativní cíle - nastaveno zaměstnancem a příslušným nadřízeným manažerem.
- Individuální kompetence. 
Ve skupině Home Credit Group byly v roce 2022 definovány následující výkonnostní cíle:
- Cíle společnosti: kvantitativní a kvalitativní cíle v kategoriích – finanční výsledky, strategické cíle a zákazníci.
- Individuální cíle: nastaveno zaměstnancem a příslušným manažerem, kompetence v jasně definovaných kategoriích, soulad s kompetenčním modelem společnosti.
Kombinace jednotlivých kategorií ve skupině Home Credit Group je závislá na senioritě pozice a funkci (kontrolní funkce/ostatní funkce).</t>
  </si>
  <si>
    <t>Na oblast odměňování ve skupině PPF FH dohlíží dozorčí rada společnosti. Dozorčí rada společnosti se v roce 2022 sešla celkem desetkrát.
Výbor pro odměňování není zřízen. Společnost nevyužila významným způsobem externí poradce při stanovení zásad odměňování.
Politika odměňování skupiny PPF FH se vztahuje na společnost PPF FH a na všechny její dceřiné společnosti, které jsou zahrnuty do obezřetnostní konsolidace. Politika odměňovaní skupiny PPF FH se tedy vztahuje jak na dceřiné společnosti, které jsou bankami v EU, tak na dceřiné společnosti, které působí mimo EU.
Při identifikaci pracovníků, jejichž činnosti mají podstatný dopad na rizikový profil skupiny PPF FH, postupuje skupina dle Nařízení Komise v přenesené pravomoci (EU) 2021/923 a identifikuje zejména následující pracovníky:
a) pracovník má manažerskou odpovědnost za:
     i) právní záležitosti;
     ii) správnost účetních pravidel a postupů;
     iii) finance, včetně daní a rozpočtu;
     iv) provádění ekonomické analýzy;
     v) předcházení praní peněz a financování terorismu;
     vi) lidské zdroje;
     vii) vývoj a provádění zásad odměňování;
     viii) informační technologie;
     ix) bezpečnost informací;
     x) řízení zajišťování externích služeb týkajících se zásadních či důležitých funkcí (významný outsourcing);
b) pracovník má manažerskou odpovědnost za některou z kategorií rizik nebo je hlasujícím členem výboru odpovědného za řízení některého rizika;
c) ve vztahu k expozicím úvěrovému riziku o nominální hodnotě na transakci představující 0,5 % kmenového kapitálu tier 1 instituce a činící nejméně 5 milionů EUR pracovník splňuje jedno z následujících kritérií:
     i) pracovník má oprávnění přijmout, schválit nebo zamítnout rozhodnutí o takové expozici úvěrovému riziku;
     ii) pracovník je hlasujícím členem výboru, který má oprávnění přijímat rozhodnutí podle tohoto písm. c) bodu i);
d) pracovník má oprávnění přijmout, schválit nebo zamítnout rozhodnutí o transakcích v obchodním portfoliu, jejichž kapitálový požadavek k tržním rizikům představuje 0,5 % či více kmenového kapitálu tier 1 instituce, nebo pracovník je hlasujícím členem výboru, který má oprávnění přijímat uvedená rozhodnutí;
e) pracovník vede skupinu pracovníků, kteří jsou samostatně oprávněni zavazovat instituci v rámci transakcí, souhrn těchto oprávnění se rovná nebo překračuje prahovou hodnotu uvedenou v písm. c) bodě i) nebo v písm. d);
f) pracovník splňuje jedno z následujících kritérií, pokud jde o rozhodnutí o schválení nebo zamítnutí zavádění nových produktů:
     i) pracovník má oprávnění přijmout takové rozhodnutí;
     ii) pracovník je hlasujícím členem výboru, který má oprávnění přijímat taková rozhodnutí.</t>
  </si>
  <si>
    <t>Rozdíly mezi sloupci a) a b) v šabloně EU LI1
Perimetr operačních entit na Filipínách a v Indonésii je v účetnictví vykázán v kategorii Held for Sale. Pro účely kapitálové přiměřenosti jsme provedli rozalokování dle povahy jednotlivých položek. Dále ve sl. b) chybí entity, které svoji povahou (případně materialitou) nespadají do obezřetnostní konsolidace dle CRR.</t>
  </si>
  <si>
    <t>(02/05/2023)</t>
  </si>
  <si>
    <t>30. září 2022</t>
  </si>
  <si>
    <t>31. prosince 2022</t>
  </si>
  <si>
    <t>Dodatečný splacený kapitál</t>
  </si>
  <si>
    <t>k 31.3.2022</t>
  </si>
  <si>
    <r>
      <t xml:space="preserve">Principy a zásady uveřejnění informací dle části osm, nařízení EU č. 575/2013 na úrovni obezřetnostně konsolidovaného celku PPF Financial Holdings a.s. (dále jen „skupina PPF FH“) jsou stanovené interní skupinovou politikou k uveřejňování. Skupina PPF FH je v souladu s touto politikou a nařízením EU povinna uveřejnit informace, které nejsou důvěrné a které nepodléhají ochraně osobního vlastnictví. Všechny výjimky v oblasti důvěrných, chráněných či nemateriálních informací podléhají schválení odpovědného manažera.
</t>
    </r>
    <r>
      <rPr>
        <u/>
        <sz val="10"/>
        <color theme="1"/>
        <rFont val="Calibri"/>
        <family val="2"/>
        <charset val="238"/>
        <scheme val="minor"/>
      </rPr>
      <t>Materiální informace</t>
    </r>
    <r>
      <rPr>
        <sz val="10"/>
        <color theme="1"/>
        <rFont val="Calibri"/>
        <family val="2"/>
        <scheme val="minor"/>
      </rPr>
      <t xml:space="preserve">
Informace ve uveřejnění se považují za podstatné, pokud by jejich vynechání nebo nesprávné uvedení mohlo změnit nebo ovlivnit hodnocení nebo rozhodnutí uživatele, který se na tyto informace spoléhá za účelem ekonomického rozhodování, jak stanovuje obecný pokyn EBA/GL/2014/14. Významnost se posuzuje jak na úrovni jednotlivých kvantitativních a kvalitativních informací, tak na souhrnném základu, aby nedošlo opomenutí jednotlivých informací.
</t>
    </r>
    <r>
      <rPr>
        <u/>
        <sz val="10"/>
        <color theme="1"/>
        <rFont val="Calibri"/>
        <family val="2"/>
        <charset val="238"/>
        <scheme val="minor"/>
      </rPr>
      <t>Chráněné informace</t>
    </r>
    <r>
      <rPr>
        <sz val="10"/>
        <color theme="1"/>
        <rFont val="Calibri"/>
        <family val="2"/>
        <scheme val="minor"/>
      </rPr>
      <t xml:space="preserve">
Informace se považují za chráněné vlastnictvím instituce, pokud by jejich zveřejnění ohrozilo její konkurenční postavení. Mohou zahrnovat informace o produktech nebo systémech, jejichž sdílení s konkurencí by snížilo hodnotu investic instituce.
Pokud je některá informace klasifikována jako chráněná, skupina PPF FH uvádí konkrétní odůvodnění, které vychází z analýzy četnosti zveřejnění chráněných informací.
</t>
    </r>
    <r>
      <rPr>
        <u/>
        <sz val="10"/>
        <color theme="1"/>
        <rFont val="Calibri"/>
        <family val="2"/>
        <charset val="238"/>
        <scheme val="minor"/>
      </rPr>
      <t>Důvěrné informace</t>
    </r>
    <r>
      <rPr>
        <sz val="10"/>
        <color theme="1"/>
        <rFont val="Calibri"/>
        <family val="2"/>
        <scheme val="minor"/>
      </rPr>
      <t xml:space="preserve">
Informace se považují za důvěrné, pokud existují závazky vůči zákazníkům nebo jiné vztahy s protistranami, které instituci zavazují k mlčenlivosti.
Může se jednat například o případ, kdy je ekonomické odvětví natolik koncentrované, že zveřejnění expozic v tomto odvětví by vedlo k prozrazení expozic vůči protistraně.
Skupina PPF FH analyzuje, do jaké míry by zveřejnění konkrétní informace ovlivnilo práva jejich klientů nebo protistran nebo by představovalo porušení zákonem stanovených povinností mlčenlivosti. Při provádění této analýzy je třeba vzít v úvahu podklady právního útvaru skupiny PPF FH nebo jiných relevantních odborníků.
Pokud nejsou dotčeny principy důvěrné, chráněné a materiální informace, skupina PPF FH uveřejňuje všechny požadované informace výjimkou produktů a metod, které pro ni nejsou relevantní (např. pokročilá metody výpočtu kapitálového požadavku pro operační rizika nebo sekuritizované expozice).
</t>
    </r>
    <r>
      <rPr>
        <u/>
        <sz val="10"/>
        <color theme="1"/>
        <rFont val="Calibri"/>
        <family val="2"/>
        <charset val="238"/>
        <scheme val="minor"/>
      </rPr>
      <t>Uveřejňované informace jsou v souladu s hlavními principy dle interní skupinové politiky:</t>
    </r>
    <r>
      <rPr>
        <sz val="10"/>
        <color theme="1"/>
        <rFont val="Calibri"/>
        <family val="2"/>
        <scheme val="minor"/>
      </rPr>
      <t xml:space="preserve">
1.	Všechny uveřejňované informace podávají pravdivý a věrný popis skutečnosti.
2.	Žádné informace nejsou skrývány a všechny informace jsou prezentovány jasným a srozumitelným způsobem.
3.	Veškeré kvantitativní i kvalitativní zveřejňované informace jsou v souladu s ostatními informacemi vykazovanými buď ČNB, nebo s informacemi zveřejňovanými ve výročních zprávách.
Uveřejnění je vždy schváleno odpovědným manažerem a písemným potvrzením CFO, které je součástí uveřejňované šablony.
</t>
    </r>
  </si>
  <si>
    <t>Obecná poradenská a konzultační činnost pro spřízněné osoby ve finančních službách. Pouze činnosti nevyžadující zvláštní licenci.</t>
  </si>
  <si>
    <t>Obecná poradenská  a konzultační činnost pro spřízněné osoby ve finančních službách. Pouze činnosti nevyžadující zvlaštní licenci.</t>
  </si>
  <si>
    <t>*Ve sloupcích "a" a "b" jsou zahnuti členové vedoucích orgánů v kontrolní či řídící funkci následujících společností:  PPF Financial Holdings a.s., Home Credit Group B.V., Home Credit N.V., PPF Banka a.s., Air Bank a.s.).</t>
  </si>
  <si>
    <t>Instituce nepoužívá uvedené metody.</t>
  </si>
  <si>
    <t>31.prosince 2022</t>
  </si>
  <si>
    <t>30.června 2022</t>
  </si>
  <si>
    <t>31.března 2022</t>
  </si>
  <si>
    <t>31.prosince 2021</t>
  </si>
  <si>
    <t>17 700</t>
  </si>
  <si>
    <t>2 487</t>
  </si>
  <si>
    <t>5 472</t>
  </si>
  <si>
    <t>2 121</t>
  </si>
  <si>
    <t xml:space="preserve">Na základě procesu přezkumu a vyhodnocení skupinovým regulátorem (SREP), který provádí ČNB, nebyl na skupinu PPF FH v roce 2022 uplatněn žádný dodatečný kapitálový požadavek nad minimální požadovaný kapitálový poměr 8 %.  Nad rámec celkového kapitálového poměru byla uplatňována kombinovaná kapitálová rezerva ve výši 3,11 %, která se skládala z bezpečnostní kapitálové rezervy ve výši 2,5 % a proticyklické kapitálové rezervy ve výši 0,61 %.  S účinností od 1. ledna 2023 bylo skupině uloženo plnit rezervu pro jiné systémově významné instituce ve výši 0,5 %.
Skupina PPF FH řídila své aktivity v roce 2022 tak, aby překračovala kapitálové požadavky jak podle Pilíře I (regulatorní požadavky), tak podle Pilíře II (interní kapitálové požadavky). Interní kapitálové požadavky dle Pilíře II k 31.12.2022 jsou shrnuty níže v textu. </t>
  </si>
  <si>
    <t xml:space="preserve">PPF Financial Holdings a.s. není k 31.12.2022 institucí veřejného zájmu - auditovaná účetní závěrka nebyla k datu uveřejnění dle CRR připravena.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</si>
</sst>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_-;\-* #,##0_-;_-* &quot;-&quot;??_-;_-@_-"/>
    <numFmt numFmtId="166" formatCode="#,##0_ ;\-#,##0\ "/>
    <numFmt numFmtId="167" formatCode="[$-405]d/\ mmmm\ yyyy;@"/>
    <numFmt numFmtId="168" formatCode="0;\-0;"/>
    <numFmt numFmtId="169" formatCode="0.000%"/>
    <numFmt numFmtId="170" formatCode="0.0%"/>
  </numFmts>
  <fonts count="20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sz val="11"/>
      <name val="Calibri"/>
      <family val="2"/>
      <scheme val="minor"/>
    </font>
    <font>
      <sz val="11"/>
      <color rgb="FF000000"/>
      <name val="Calibri"/>
      <family val="2"/>
      <scheme val="minor"/>
    </font>
    <font>
      <i/>
      <sz val="11"/>
      <color rgb="FFAA322F"/>
      <name val="Calibri"/>
      <family val="2"/>
      <scheme val="minor"/>
    </font>
    <font>
      <b/>
      <sz val="11"/>
      <color rgb="FFAA322F"/>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sz val="7.5"/>
      <color theme="1"/>
      <name val="Segoe UI"/>
      <family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sz val="10"/>
      <color theme="1"/>
      <name val="Segoe UI"/>
      <family val="2"/>
    </font>
    <font>
      <b/>
      <sz val="8"/>
      <color theme="1"/>
      <name val="Segoe UI"/>
      <family val="2"/>
    </font>
    <font>
      <b/>
      <sz val="9"/>
      <name val="Calibri"/>
      <family val="2"/>
      <scheme val="minor"/>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u/>
      <sz val="11"/>
      <color rgb="FF00808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i/>
      <sz val="11"/>
      <name val="Calibri"/>
      <family val="2"/>
      <scheme val="minor"/>
    </font>
    <font>
      <b/>
      <sz val="8.5"/>
      <color theme="1"/>
      <name val="Segoe UI"/>
      <family val="2"/>
    </font>
    <font>
      <sz val="8.5"/>
      <color rgb="FF000000"/>
      <name val="Segoe UI"/>
      <family val="2"/>
    </font>
    <font>
      <i/>
      <sz val="8.5"/>
      <color theme="1"/>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sz val="16"/>
      <color theme="1"/>
      <name val="Calibri"/>
      <family val="2"/>
      <scheme val="minor"/>
    </font>
    <font>
      <sz val="11"/>
      <color rgb="FF000000"/>
      <name val="Segoe UI"/>
      <family val="2"/>
    </font>
    <font>
      <b/>
      <sz val="16"/>
      <color theme="1"/>
      <name val="Arial"/>
      <family val="2"/>
    </font>
    <font>
      <sz val="8.5"/>
      <color theme="1"/>
      <name val="Calibri"/>
      <family val="2"/>
      <scheme val="minor"/>
    </font>
    <font>
      <b/>
      <sz val="8.5"/>
      <color theme="1"/>
      <name val="Calibri"/>
      <family val="2"/>
      <scheme val="minor"/>
    </font>
    <font>
      <b/>
      <sz val="12"/>
      <name val="Arial"/>
      <family val="2"/>
      <charset val="238"/>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sz val="11"/>
      <color indexed="10"/>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u/>
      <sz val="11"/>
      <color theme="10"/>
      <name val="Calibri"/>
      <family val="2"/>
      <scheme val="minor"/>
    </font>
    <font>
      <b/>
      <sz val="12"/>
      <name val="Calibri"/>
      <family val="2"/>
      <charset val="238"/>
      <scheme val="minor"/>
    </font>
    <font>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sz val="9"/>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9"/>
      <color rgb="FF000000"/>
      <name val="Calibri"/>
      <family val="2"/>
      <charset val="238"/>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sz val="14"/>
      <color rgb="FF000000"/>
      <name val="Calibri"/>
      <family val="2"/>
      <scheme val="minor"/>
    </font>
    <font>
      <b/>
      <sz val="9"/>
      <color theme="1"/>
      <name val="Calibri"/>
      <family val="2"/>
      <charset val="238"/>
      <scheme val="minor"/>
    </font>
    <font>
      <b/>
      <i/>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i/>
      <sz val="9"/>
      <color rgb="FF000000"/>
      <name val="Calibri"/>
      <family val="2"/>
      <charset val="238"/>
      <scheme val="minor"/>
    </font>
    <font>
      <b/>
      <i/>
      <sz val="9"/>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9"/>
      <color indexed="81"/>
      <name val="Tahoma"/>
      <family val="2"/>
      <charset val="238"/>
    </font>
    <font>
      <b/>
      <u/>
      <sz val="11"/>
      <color theme="10"/>
      <name val="Calibri"/>
      <family val="2"/>
      <charset val="238"/>
      <scheme val="minor"/>
    </font>
    <font>
      <b/>
      <sz val="10"/>
      <name val="Arial"/>
      <family val="2"/>
      <charset val="238"/>
    </font>
    <font>
      <b/>
      <u/>
      <sz val="11"/>
      <color theme="1"/>
      <name val="Calibri"/>
      <family val="2"/>
      <charset val="238"/>
      <scheme val="minor"/>
    </font>
    <font>
      <i/>
      <sz val="9"/>
      <name val="Calibri"/>
      <family val="2"/>
      <charset val="238"/>
      <scheme val="minor"/>
    </font>
    <font>
      <sz val="8"/>
      <name val="Calibri"/>
      <family val="2"/>
      <scheme val="minor"/>
    </font>
    <font>
      <sz val="10"/>
      <color rgb="FF000000"/>
      <name val="Calibri"/>
      <family val="2"/>
      <charset val="238"/>
    </font>
    <font>
      <b/>
      <sz val="10"/>
      <color rgb="FF000000"/>
      <name val="Calibri"/>
      <family val="2"/>
      <charset val="238"/>
    </font>
    <font>
      <sz val="10"/>
      <name val="Calibri"/>
      <family val="2"/>
      <charset val="238"/>
    </font>
    <font>
      <b/>
      <sz val="10"/>
      <name val="Calibri"/>
      <family val="2"/>
      <charset val="238"/>
    </font>
    <font>
      <b/>
      <sz val="14"/>
      <color rgb="FF000000"/>
      <name val="Calibri"/>
      <family val="2"/>
      <charset val="238"/>
    </font>
    <font>
      <sz val="14"/>
      <color rgb="FF000000"/>
      <name val="Calibri"/>
      <family val="2"/>
      <charset val="238"/>
    </font>
    <font>
      <sz val="11"/>
      <name val="Calibri Light"/>
      <family val="2"/>
      <scheme val="major"/>
    </font>
    <font>
      <b/>
      <strike/>
      <sz val="11"/>
      <color rgb="FFFF0000"/>
      <name val="Calibri"/>
      <family val="2"/>
      <charset val="238"/>
      <scheme val="minor"/>
    </font>
    <font>
      <u/>
      <sz val="10"/>
      <color rgb="FF008080"/>
      <name val="Calibri"/>
      <family val="2"/>
      <scheme val="minor"/>
    </font>
    <font>
      <b/>
      <i/>
      <sz val="10"/>
      <color theme="1"/>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sz val="10"/>
      <color rgb="FF000000"/>
      <name val="Calibri"/>
      <family val="2"/>
    </font>
    <font>
      <i/>
      <sz val="10"/>
      <name val="Calibri"/>
      <family val="2"/>
      <scheme val="minor"/>
    </font>
    <font>
      <u/>
      <sz val="10"/>
      <name val="Calibri"/>
      <family val="2"/>
      <charset val="238"/>
      <scheme val="minor"/>
    </font>
    <font>
      <i/>
      <u/>
      <sz val="10"/>
      <name val="Calibri"/>
      <family val="2"/>
      <scheme val="minor"/>
    </font>
    <font>
      <sz val="10"/>
      <color indexed="10"/>
      <name val="Calibri"/>
      <family val="2"/>
      <scheme val="minor"/>
    </font>
    <font>
      <strike/>
      <sz val="10"/>
      <name val="Calibri"/>
      <family val="2"/>
      <charset val="238"/>
      <scheme val="minor"/>
    </font>
    <font>
      <sz val="10"/>
      <color rgb="FF00B0F0"/>
      <name val="Calibri"/>
      <family val="2"/>
      <scheme val="minor"/>
    </font>
    <font>
      <sz val="10"/>
      <name val="Calibri"/>
      <family val="2"/>
    </font>
    <font>
      <u/>
      <sz val="10"/>
      <color theme="1"/>
      <name val="Calibri"/>
      <family val="2"/>
      <charset val="238"/>
      <scheme val="minor"/>
    </font>
    <font>
      <b/>
      <sz val="9"/>
      <name val="Calibri"/>
      <family val="2"/>
      <charset val="238"/>
      <scheme val="minor"/>
    </font>
    <font>
      <b/>
      <strike/>
      <sz val="9"/>
      <name val="Calibri"/>
      <family val="2"/>
      <charset val="238"/>
      <scheme val="minor"/>
    </font>
    <font>
      <b/>
      <sz val="11"/>
      <color indexed="8"/>
      <name val="Calibri"/>
      <family val="2"/>
      <charset val="238"/>
      <scheme val="minor"/>
    </font>
    <font>
      <b/>
      <sz val="11"/>
      <color rgb="FFFF0000"/>
      <name val="Calibri"/>
      <family val="2"/>
      <charset val="238"/>
      <scheme val="minor"/>
    </font>
    <font>
      <i/>
      <sz val="11"/>
      <color rgb="FF000000"/>
      <name val="Calibri"/>
      <family val="2"/>
      <charset val="238"/>
      <scheme val="minor"/>
    </font>
    <font>
      <b/>
      <u/>
      <sz val="11"/>
      <name val="Calibri"/>
      <family val="2"/>
      <charset val="238"/>
      <scheme val="minor"/>
    </font>
    <font>
      <sz val="10"/>
      <color theme="0"/>
      <name val="Arial"/>
      <family val="2"/>
      <charset val="238"/>
    </font>
    <font>
      <i/>
      <sz val="10"/>
      <color rgb="FFC00000"/>
      <name val="Arial"/>
      <family val="2"/>
      <charset val="238"/>
    </font>
    <font>
      <i/>
      <sz val="10"/>
      <color theme="1"/>
      <name val="Arial"/>
      <family val="2"/>
      <charset val="238"/>
    </font>
    <font>
      <b/>
      <sz val="14"/>
      <color rgb="FF000000"/>
      <name val="Calibri"/>
      <family val="2"/>
      <charset val="238"/>
      <scheme val="minor"/>
    </font>
    <font>
      <u/>
      <sz val="8"/>
      <color theme="10"/>
      <name val="Arial"/>
      <family val="2"/>
      <charset val="238"/>
    </font>
    <font>
      <i/>
      <sz val="8"/>
      <color theme="1"/>
      <name val="Calibri"/>
      <family val="2"/>
      <charset val="238"/>
      <scheme val="minor"/>
    </font>
    <font>
      <b/>
      <sz val="10"/>
      <color indexed="8"/>
      <name val="Calibri"/>
      <family val="2"/>
      <charset val="238"/>
      <scheme val="minor"/>
    </font>
    <font>
      <sz val="10"/>
      <color indexed="8"/>
      <name val="Calibri"/>
      <family val="2"/>
      <charset val="238"/>
      <scheme val="minor"/>
    </font>
    <font>
      <i/>
      <sz val="11"/>
      <name val="Calibri"/>
      <family val="2"/>
      <charset val="238"/>
      <scheme val="minor"/>
    </font>
    <font>
      <b/>
      <u/>
      <sz val="12"/>
      <color indexed="12"/>
      <name val="Calibri"/>
      <family val="2"/>
      <charset val="238"/>
      <scheme val="minor"/>
    </font>
  </fonts>
  <fills count="32">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
      <patternFill patternType="solid">
        <fgColor rgb="FFF2F2F2"/>
        <bgColor rgb="FFF2F2F2"/>
      </patternFill>
    </fill>
    <fill>
      <patternFill patternType="darkTrellis">
        <fgColor rgb="FFF2F2F2"/>
        <bgColor rgb="FFF2F2F2"/>
      </patternFill>
    </fill>
    <fill>
      <patternFill patternType="solid">
        <fgColor rgb="FF808080"/>
        <bgColor rgb="FF000000"/>
      </patternFill>
    </fill>
    <fill>
      <patternFill patternType="solid">
        <fgColor rgb="FFFFFFFF"/>
        <bgColor rgb="FF000000"/>
      </patternFill>
    </fill>
    <fill>
      <patternFill patternType="solid">
        <fgColor rgb="FFA6A6A6"/>
        <bgColor rgb="FF000000"/>
      </patternFill>
    </fill>
    <fill>
      <patternFill patternType="solid">
        <fgColor rgb="FFD9D9D9"/>
        <bgColor rgb="FF000000"/>
      </patternFill>
    </fill>
    <fill>
      <patternFill patternType="solid">
        <fgColor rgb="FFBFBFBF"/>
        <bgColor rgb="FF000000"/>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double">
        <color indexed="64"/>
      </bottom>
      <diagonal/>
    </border>
  </borders>
  <cellStyleXfs count="22">
    <xf numFmtId="0" fontId="0" fillId="0" borderId="0"/>
    <xf numFmtId="0" fontId="17" fillId="3" borderId="2" applyNumberFormat="0" applyFill="0" applyBorder="0" applyAlignment="0" applyProtection="0">
      <alignment horizontal="left"/>
    </xf>
    <xf numFmtId="0" fontId="18" fillId="0" borderId="0">
      <alignment vertical="center"/>
    </xf>
    <xf numFmtId="0" fontId="18" fillId="0" borderId="0">
      <alignment vertical="center"/>
    </xf>
    <xf numFmtId="0" fontId="20" fillId="0" borderId="0" applyNumberFormat="0" applyFill="0" applyBorder="0" applyAlignment="0" applyProtection="0"/>
    <xf numFmtId="3" fontId="18" fillId="4" borderId="1" applyFont="0">
      <alignment horizontal="right" vertical="center"/>
      <protection locked="0"/>
    </xf>
    <xf numFmtId="0" fontId="29" fillId="0" borderId="0" applyNumberFormat="0" applyFill="0" applyBorder="0" applyAlignment="0" applyProtection="0"/>
    <xf numFmtId="0" fontId="18" fillId="7" borderId="1" applyNumberFormat="0" applyFont="0" applyBorder="0">
      <alignment horizontal="center" vertical="center"/>
    </xf>
    <xf numFmtId="0" fontId="33" fillId="3" borderId="7" applyFont="0" applyBorder="0">
      <alignment horizontal="center" wrapText="1"/>
    </xf>
    <xf numFmtId="0" fontId="18" fillId="0" borderId="0"/>
    <xf numFmtId="0" fontId="16" fillId="0" borderId="0"/>
    <xf numFmtId="0" fontId="18" fillId="0" borderId="0"/>
    <xf numFmtId="0" fontId="15" fillId="0" borderId="0"/>
    <xf numFmtId="0" fontId="77" fillId="0" borderId="0" applyNumberFormat="0" applyFill="0" applyBorder="0" applyAlignment="0" applyProtection="0">
      <alignment vertical="top"/>
      <protection locked="0"/>
    </xf>
    <xf numFmtId="0" fontId="18" fillId="0" borderId="0"/>
    <xf numFmtId="0" fontId="18" fillId="0" borderId="0"/>
    <xf numFmtId="9" fontId="53" fillId="0" borderId="0" applyFont="0" applyFill="0" applyBorder="0" applyAlignment="0" applyProtection="0"/>
    <xf numFmtId="0" fontId="18" fillId="0" borderId="0"/>
    <xf numFmtId="9" fontId="53" fillId="0" borderId="0" applyFont="0" applyFill="0" applyBorder="0" applyAlignment="0" applyProtection="0"/>
    <xf numFmtId="0" fontId="14" fillId="0" borderId="0"/>
    <xf numFmtId="0" fontId="6" fillId="0" borderId="0"/>
    <xf numFmtId="164" fontId="53" fillId="0" borderId="0" applyFont="0" applyFill="0" applyBorder="0" applyAlignment="0" applyProtection="0"/>
  </cellStyleXfs>
  <cellXfs count="1599">
    <xf numFmtId="0" fontId="0" fillId="0" borderId="0" xfId="0"/>
    <xf numFmtId="0" fontId="19" fillId="0" borderId="0" xfId="3" applyFont="1">
      <alignment vertical="center"/>
    </xf>
    <xf numFmtId="0" fontId="21" fillId="0" borderId="0" xfId="0" applyFont="1"/>
    <xf numFmtId="0" fontId="22" fillId="0" borderId="0" xfId="0" applyFont="1"/>
    <xf numFmtId="0" fontId="0" fillId="0" borderId="1" xfId="0" applyBorder="1" applyAlignment="1">
      <alignment horizontal="center"/>
    </xf>
    <xf numFmtId="0" fontId="23" fillId="0" borderId="1" xfId="3" quotePrefix="1" applyFont="1" applyBorder="1" applyAlignment="1">
      <alignment horizontal="center" vertical="center"/>
    </xf>
    <xf numFmtId="0" fontId="0" fillId="0" borderId="1" xfId="0" applyBorder="1" applyAlignment="1">
      <alignment horizontal="center" vertical="center"/>
    </xf>
    <xf numFmtId="0" fontId="23" fillId="0" borderId="1" xfId="3" applyFont="1" applyBorder="1" applyAlignment="1">
      <alignment horizontal="center" vertical="center" wrapText="1"/>
    </xf>
    <xf numFmtId="0" fontId="24" fillId="0" borderId="1" xfId="0" applyFont="1" applyBorder="1" applyAlignment="1">
      <alignment horizontal="center" vertical="center" wrapText="1"/>
    </xf>
    <xf numFmtId="0" fontId="0" fillId="0" borderId="1" xfId="0" applyBorder="1"/>
    <xf numFmtId="0" fontId="24" fillId="0" borderId="1" xfId="0" applyFont="1" applyBorder="1" applyAlignment="1">
      <alignment horizontal="left" vertical="center" wrapText="1"/>
    </xf>
    <xf numFmtId="0" fontId="0" fillId="0" borderId="5" xfId="0" applyBorder="1"/>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7" xfId="0" applyFont="1" applyBorder="1" applyAlignment="1">
      <alignment horizontal="left" vertical="center" wrapText="1"/>
    </xf>
    <xf numFmtId="0" fontId="0" fillId="0" borderId="1" xfId="0" applyBorder="1" applyAlignment="1">
      <alignment horizontal="center" vertical="center" wrapText="1"/>
    </xf>
    <xf numFmtId="0" fontId="22" fillId="2" borderId="1" xfId="0" applyFont="1" applyFill="1" applyBorder="1" applyAlignment="1">
      <alignment vertical="center" wrapText="1"/>
    </xf>
    <xf numFmtId="0" fontId="24" fillId="0" borderId="1" xfId="0" applyFont="1" applyBorder="1" applyAlignment="1">
      <alignment vertical="center" wrapText="1"/>
    </xf>
    <xf numFmtId="0" fontId="27" fillId="2" borderId="1" xfId="0" applyFont="1" applyFill="1" applyBorder="1" applyAlignment="1">
      <alignment horizontal="center" vertical="center" wrapText="1"/>
    </xf>
    <xf numFmtId="0" fontId="24" fillId="0" borderId="1" xfId="0" applyFont="1" applyBorder="1" applyAlignment="1">
      <alignment horizontal="justify" vertical="center" wrapText="1"/>
    </xf>
    <xf numFmtId="0" fontId="25" fillId="0" borderId="0" xfId="0" applyFont="1" applyAlignment="1">
      <alignment vertical="center" wrapText="1"/>
    </xf>
    <xf numFmtId="0" fontId="26" fillId="0" borderId="4" xfId="0" applyFont="1" applyBorder="1" applyAlignment="1">
      <alignment vertical="center" wrapText="1"/>
    </xf>
    <xf numFmtId="0" fontId="25" fillId="0" borderId="5" xfId="0" applyFont="1" applyBorder="1" applyAlignment="1">
      <alignment vertical="center" wrapText="1"/>
    </xf>
    <xf numFmtId="0" fontId="28" fillId="0" borderId="0" xfId="0" applyFont="1"/>
    <xf numFmtId="0" fontId="23"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justify" vertical="center" wrapText="1"/>
    </xf>
    <xf numFmtId="0" fontId="31" fillId="0" borderId="0" xfId="0" applyFont="1"/>
    <xf numFmtId="0" fontId="23" fillId="0" borderId="0" xfId="0" applyFont="1"/>
    <xf numFmtId="0" fontId="23" fillId="0" borderId="1" xfId="0" applyFont="1" applyBorder="1" applyAlignment="1">
      <alignment horizontal="left" vertical="center" wrapText="1" indent="1"/>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23" fillId="0" borderId="7" xfId="0" applyFont="1" applyBorder="1" applyAlignment="1">
      <alignment vertical="center" wrapText="1"/>
    </xf>
    <xf numFmtId="0" fontId="32" fillId="0" borderId="0" xfId="0" applyFont="1"/>
    <xf numFmtId="0" fontId="22" fillId="0" borderId="0" xfId="0" applyFont="1" applyAlignment="1">
      <alignment vertical="center" wrapText="1"/>
    </xf>
    <xf numFmtId="0" fontId="34" fillId="0" borderId="0" xfId="0" applyFont="1"/>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35" fillId="0" borderId="0" xfId="0" applyFont="1" applyAlignment="1">
      <alignment vertical="center"/>
    </xf>
    <xf numFmtId="0" fontId="0" fillId="8" borderId="1" xfId="0" applyFill="1" applyBorder="1" applyAlignment="1">
      <alignment horizontal="center" vertical="center" wrapText="1"/>
    </xf>
    <xf numFmtId="0" fontId="22" fillId="8" borderId="1" xfId="0" applyFont="1" applyFill="1" applyBorder="1" applyAlignment="1">
      <alignment vertical="center" wrapText="1"/>
    </xf>
    <xf numFmtId="0" fontId="22" fillId="0" borderId="1" xfId="0" applyFont="1" applyBorder="1" applyAlignment="1">
      <alignment horizontal="center" vertical="center"/>
    </xf>
    <xf numFmtId="0" fontId="38" fillId="0" borderId="0" xfId="0" applyFont="1" applyAlignment="1">
      <alignment horizontal="center" vertical="center"/>
    </xf>
    <xf numFmtId="0" fontId="39" fillId="0" borderId="0" xfId="0" applyFont="1"/>
    <xf numFmtId="0" fontId="23" fillId="8"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40" fillId="8" borderId="1" xfId="0" applyFont="1" applyFill="1" applyBorder="1" applyAlignment="1">
      <alignment vertical="center" wrapText="1"/>
    </xf>
    <xf numFmtId="0" fontId="0" fillId="0" borderId="1" xfId="0" applyBorder="1" applyAlignment="1">
      <alignment vertical="top" wrapText="1"/>
    </xf>
    <xf numFmtId="0" fontId="0" fillId="0" borderId="0" xfId="0" applyAlignment="1">
      <alignment horizontal="center"/>
    </xf>
    <xf numFmtId="0" fontId="0" fillId="0" borderId="4" xfId="0" applyBorder="1" applyAlignment="1">
      <alignment horizontal="right" vertical="top"/>
    </xf>
    <xf numFmtId="0" fontId="0" fillId="0" borderId="0" xfId="0" applyAlignment="1">
      <alignment horizontal="right" vertical="top"/>
    </xf>
    <xf numFmtId="0" fontId="36" fillId="0" borderId="0" xfId="0" applyFont="1"/>
    <xf numFmtId="0" fontId="0" fillId="0" borderId="0" xfId="0" applyAlignment="1">
      <alignment vertical="center"/>
    </xf>
    <xf numFmtId="0" fontId="41" fillId="0" borderId="0" xfId="0" applyFont="1"/>
    <xf numFmtId="0" fontId="43" fillId="0" borderId="0" xfId="0" applyFont="1" applyAlignment="1">
      <alignment horizontal="center" vertical="center" wrapText="1"/>
    </xf>
    <xf numFmtId="0" fontId="45" fillId="0" borderId="0" xfId="0" applyFont="1" applyAlignment="1">
      <alignment vertical="center"/>
    </xf>
    <xf numFmtId="0" fontId="46" fillId="0" borderId="0" xfId="0" applyFont="1" applyAlignment="1">
      <alignment vertical="center"/>
    </xf>
    <xf numFmtId="0" fontId="0" fillId="0" borderId="1" xfId="0" applyBorder="1" applyAlignment="1">
      <alignment vertical="center"/>
    </xf>
    <xf numFmtId="0" fontId="23" fillId="0" borderId="1" xfId="0" applyFont="1" applyBorder="1" applyAlignment="1">
      <alignment horizontal="center" vertical="center"/>
    </xf>
    <xf numFmtId="0" fontId="24" fillId="0" borderId="1" xfId="0" applyFont="1" applyBorder="1" applyAlignment="1">
      <alignment vertical="center"/>
    </xf>
    <xf numFmtId="0" fontId="23" fillId="0" borderId="1" xfId="0" applyFont="1" applyBorder="1" applyAlignment="1">
      <alignment vertical="center"/>
    </xf>
    <xf numFmtId="0" fontId="32" fillId="0" borderId="0" xfId="0" applyFont="1" applyAlignment="1">
      <alignment vertical="center"/>
    </xf>
    <xf numFmtId="0" fontId="21" fillId="8" borderId="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21" fillId="8" borderId="14" xfId="0" applyFont="1" applyFill="1" applyBorder="1" applyAlignment="1">
      <alignment horizontal="center" vertical="center" wrapText="1"/>
    </xf>
    <xf numFmtId="0" fontId="21" fillId="0" borderId="1" xfId="0" quotePrefix="1" applyFont="1" applyBorder="1" applyAlignment="1">
      <alignment horizontal="center"/>
    </xf>
    <xf numFmtId="0" fontId="44" fillId="6" borderId="1" xfId="3" applyFont="1" applyFill="1" applyBorder="1" applyAlignment="1">
      <alignment horizontal="left" vertical="center" wrapText="1" indent="1"/>
    </xf>
    <xf numFmtId="3" fontId="31" fillId="6" borderId="1" xfId="5" applyFont="1" applyFill="1" applyAlignment="1">
      <alignment horizontal="center" vertical="center"/>
      <protection locked="0"/>
    </xf>
    <xf numFmtId="0" fontId="21" fillId="6" borderId="1" xfId="0" applyFont="1" applyFill="1" applyBorder="1"/>
    <xf numFmtId="0" fontId="21" fillId="0" borderId="1" xfId="0" applyFont="1" applyBorder="1"/>
    <xf numFmtId="0" fontId="47" fillId="0" borderId="0" xfId="0" applyFont="1"/>
    <xf numFmtId="0" fontId="47" fillId="0" borderId="0" xfId="0" applyFont="1" applyAlignment="1">
      <alignment vertical="center" wrapText="1"/>
    </xf>
    <xf numFmtId="0" fontId="49" fillId="0" borderId="0" xfId="0" applyFont="1"/>
    <xf numFmtId="0" fontId="27" fillId="0" borderId="0" xfId="0" applyFont="1"/>
    <xf numFmtId="0" fontId="0" fillId="0" borderId="4" xfId="0" applyBorder="1"/>
    <xf numFmtId="0" fontId="24" fillId="8" borderId="1" xfId="0" applyFont="1" applyFill="1" applyBorder="1" applyAlignment="1">
      <alignment vertical="center" wrapText="1"/>
    </xf>
    <xf numFmtId="0" fontId="24" fillId="8" borderId="1" xfId="0" applyFont="1" applyFill="1" applyBorder="1" applyAlignment="1">
      <alignment horizontal="center" vertical="center" wrapText="1"/>
    </xf>
    <xf numFmtId="0" fontId="23" fillId="0" borderId="1" xfId="0" applyFont="1" applyBorder="1"/>
    <xf numFmtId="0" fontId="27" fillId="0" borderId="0" xfId="0" applyFont="1" applyAlignment="1">
      <alignment horizontal="left" vertical="center"/>
    </xf>
    <xf numFmtId="0" fontId="47" fillId="0" borderId="0" xfId="0" applyFont="1" applyAlignment="1">
      <alignment vertical="center"/>
    </xf>
    <xf numFmtId="0" fontId="27" fillId="8" borderId="1" xfId="0" applyFont="1" applyFill="1" applyBorder="1" applyAlignment="1">
      <alignment horizontal="center" vertical="center" wrapText="1"/>
    </xf>
    <xf numFmtId="0" fontId="0" fillId="0" borderId="7" xfId="0" applyBorder="1"/>
    <xf numFmtId="0" fontId="24" fillId="8" borderId="8" xfId="0" applyFont="1" applyFill="1" applyBorder="1" applyAlignment="1">
      <alignment vertical="center" wrapText="1"/>
    </xf>
    <xf numFmtId="0" fontId="34" fillId="0" borderId="0" xfId="0" applyFont="1" applyAlignment="1">
      <alignment vertical="center"/>
    </xf>
    <xf numFmtId="0" fontId="50" fillId="0" borderId="0" xfId="0" applyFont="1" applyAlignment="1">
      <alignment vertical="center"/>
    </xf>
    <xf numFmtId="0" fontId="24" fillId="8" borderId="0" xfId="0" applyFont="1" applyFill="1" applyAlignment="1">
      <alignment vertical="center" wrapText="1"/>
    </xf>
    <xf numFmtId="0" fontId="22" fillId="0" borderId="0" xfId="0" applyFont="1" applyAlignment="1">
      <alignment vertical="center"/>
    </xf>
    <xf numFmtId="0" fontId="48" fillId="8" borderId="1" xfId="0" applyFont="1" applyFill="1" applyBorder="1" applyAlignment="1">
      <alignment vertical="center" wrapText="1"/>
    </xf>
    <xf numFmtId="0" fontId="24" fillId="0" borderId="1" xfId="0" applyFont="1" applyBorder="1" applyAlignment="1">
      <alignment horizontal="center" vertical="center"/>
    </xf>
    <xf numFmtId="0" fontId="50" fillId="0" borderId="0" xfId="0" applyFont="1"/>
    <xf numFmtId="0" fontId="50" fillId="0" borderId="0" xfId="0" applyFont="1" applyAlignment="1">
      <alignment vertical="center" wrapText="1"/>
    </xf>
    <xf numFmtId="0" fontId="56" fillId="0" borderId="0" xfId="0" applyFont="1" applyAlignment="1">
      <alignment vertical="center"/>
    </xf>
    <xf numFmtId="0" fontId="23" fillId="0" borderId="1" xfId="0" applyFont="1" applyBorder="1" applyAlignment="1">
      <alignment wrapText="1"/>
    </xf>
    <xf numFmtId="0" fontId="57" fillId="0" borderId="1" xfId="0" applyFont="1" applyBorder="1" applyAlignment="1">
      <alignment horizontal="center" vertical="center"/>
    </xf>
    <xf numFmtId="0" fontId="57" fillId="0" borderId="1" xfId="0" applyFont="1" applyBorder="1" applyAlignment="1">
      <alignment wrapText="1"/>
    </xf>
    <xf numFmtId="0" fontId="30" fillId="0" borderId="0" xfId="0" applyFont="1" applyAlignment="1">
      <alignment vertical="center"/>
    </xf>
    <xf numFmtId="0" fontId="30" fillId="0" borderId="0" xfId="0" applyFont="1"/>
    <xf numFmtId="0" fontId="53" fillId="0" borderId="0" xfId="0" applyFont="1" applyAlignment="1">
      <alignment vertical="center"/>
    </xf>
    <xf numFmtId="0" fontId="55" fillId="0" borderId="0" xfId="0" applyFont="1" applyAlignment="1">
      <alignment vertical="center" wrapText="1"/>
    </xf>
    <xf numFmtId="0" fontId="64" fillId="0" borderId="0" xfId="0" applyFont="1" applyAlignment="1">
      <alignment vertical="center"/>
    </xf>
    <xf numFmtId="0" fontId="65" fillId="0" borderId="0" xfId="0" applyFont="1" applyAlignment="1">
      <alignment vertical="center"/>
    </xf>
    <xf numFmtId="0" fontId="65" fillId="0" borderId="0" xfId="0" applyFont="1"/>
    <xf numFmtId="0" fontId="67" fillId="0" borderId="0" xfId="0" applyFont="1" applyAlignment="1">
      <alignment vertical="center"/>
    </xf>
    <xf numFmtId="0" fontId="0" fillId="0" borderId="0" xfId="0" applyAlignment="1">
      <alignment horizontal="left"/>
    </xf>
    <xf numFmtId="0" fontId="0" fillId="0" borderId="1" xfId="0" applyBorder="1" applyAlignment="1">
      <alignment horizontal="left" vertical="center" wrapText="1"/>
    </xf>
    <xf numFmtId="0" fontId="68" fillId="0" borderId="0" xfId="0" applyFont="1" applyAlignment="1">
      <alignment vertical="center"/>
    </xf>
    <xf numFmtId="0" fontId="0" fillId="0" borderId="0" xfId="0" applyAlignment="1">
      <alignment vertical="center" wrapText="1"/>
    </xf>
    <xf numFmtId="0" fontId="69" fillId="0" borderId="0" xfId="0" applyFont="1" applyAlignment="1">
      <alignment vertical="center" wrapText="1"/>
    </xf>
    <xf numFmtId="0" fontId="66" fillId="0" borderId="0" xfId="0" applyFont="1" applyAlignment="1">
      <alignment horizontal="left"/>
    </xf>
    <xf numFmtId="0" fontId="67" fillId="0" borderId="0" xfId="0" applyFont="1"/>
    <xf numFmtId="0" fontId="67" fillId="0" borderId="0" xfId="0" applyFont="1" applyAlignment="1">
      <alignment horizontal="left" vertical="center"/>
    </xf>
    <xf numFmtId="0" fontId="23" fillId="0" borderId="1" xfId="0" applyFont="1" applyBorder="1" applyAlignment="1">
      <alignment horizontal="left" vertical="center" wrapText="1"/>
    </xf>
    <xf numFmtId="0" fontId="0" fillId="0" borderId="0" xfId="0" applyAlignment="1">
      <alignment horizontal="center" vertical="center" wrapText="1"/>
    </xf>
    <xf numFmtId="0" fontId="22" fillId="0" borderId="1" xfId="0" applyFont="1" applyBorder="1" applyAlignment="1">
      <alignment horizontal="center" vertical="center" wrapText="1"/>
    </xf>
    <xf numFmtId="0" fontId="70" fillId="0" borderId="1" xfId="0" applyFont="1" applyBorder="1" applyAlignment="1">
      <alignment horizontal="center" vertical="center" wrapText="1"/>
    </xf>
    <xf numFmtId="0" fontId="0" fillId="0" borderId="8" xfId="0" applyBorder="1" applyAlignment="1">
      <alignment wrapText="1"/>
    </xf>
    <xf numFmtId="0" fontId="0" fillId="0" borderId="1" xfId="0" applyBorder="1" applyAlignment="1">
      <alignment wrapText="1"/>
    </xf>
    <xf numFmtId="0" fontId="71" fillId="0" borderId="1" xfId="0" applyFont="1" applyBorder="1" applyAlignment="1">
      <alignment horizontal="center" vertical="center" wrapText="1"/>
    </xf>
    <xf numFmtId="0" fontId="0" fillId="0" borderId="0" xfId="0" applyAlignment="1">
      <alignment wrapText="1"/>
    </xf>
    <xf numFmtId="0" fontId="66" fillId="0" borderId="0" xfId="0" applyFont="1" applyAlignment="1">
      <alignment vertical="center" wrapText="1"/>
    </xf>
    <xf numFmtId="0" fontId="72" fillId="21" borderId="23" xfId="12" applyFont="1" applyFill="1" applyBorder="1" applyAlignment="1">
      <alignment horizontal="center" vertical="center" wrapText="1"/>
    </xf>
    <xf numFmtId="0" fontId="73" fillId="0" borderId="0" xfId="12" applyFont="1"/>
    <xf numFmtId="49" fontId="74" fillId="21" borderId="29" xfId="12" applyNumberFormat="1" applyFont="1" applyFill="1" applyBorder="1" applyAlignment="1">
      <alignment horizontal="left" vertical="center"/>
    </xf>
    <xf numFmtId="0" fontId="75" fillId="0" borderId="0" xfId="12" applyFont="1"/>
    <xf numFmtId="0" fontId="75" fillId="22" borderId="29" xfId="12" applyFont="1" applyFill="1" applyBorder="1"/>
    <xf numFmtId="0" fontId="75" fillId="22" borderId="18" xfId="12" applyFont="1" applyFill="1" applyBorder="1" applyAlignment="1">
      <alignment horizontal="center" vertical="center"/>
    </xf>
    <xf numFmtId="0" fontId="75" fillId="22" borderId="23" xfId="12" applyFont="1" applyFill="1" applyBorder="1" applyAlignment="1">
      <alignment horizontal="center" vertical="center"/>
    </xf>
    <xf numFmtId="0" fontId="75" fillId="22" borderId="18" xfId="12" applyFont="1" applyFill="1" applyBorder="1"/>
    <xf numFmtId="0" fontId="75" fillId="22" borderId="23" xfId="12" applyFont="1" applyFill="1" applyBorder="1"/>
    <xf numFmtId="0" fontId="76" fillId="22" borderId="24" xfId="12" applyFont="1" applyFill="1" applyBorder="1" applyAlignment="1">
      <alignment horizontal="center" vertical="center" wrapText="1"/>
    </xf>
    <xf numFmtId="0" fontId="76" fillId="22" borderId="0" xfId="12" applyFont="1" applyFill="1" applyAlignment="1">
      <alignment horizontal="center" vertical="center" wrapText="1"/>
    </xf>
    <xf numFmtId="0" fontId="75" fillId="0" borderId="0" xfId="12" applyFont="1" applyAlignment="1">
      <alignment wrapText="1"/>
    </xf>
    <xf numFmtId="0" fontId="22"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22" fillId="0" borderId="0" xfId="0" applyFont="1" applyAlignment="1">
      <alignment horizontal="center" vertical="center" wrapText="1"/>
    </xf>
    <xf numFmtId="0" fontId="23" fillId="3" borderId="1" xfId="3" quotePrefix="1" applyFont="1" applyFill="1" applyBorder="1" applyAlignment="1">
      <alignment horizontal="left" vertical="center"/>
    </xf>
    <xf numFmtId="0" fontId="23" fillId="10" borderId="1" xfId="3" applyFont="1" applyFill="1" applyBorder="1" applyAlignment="1">
      <alignment horizontal="center" vertical="center" wrapText="1"/>
    </xf>
    <xf numFmtId="0" fontId="23" fillId="0" borderId="1" xfId="3" applyFont="1" applyBorder="1" applyAlignment="1">
      <alignment horizontal="left" vertical="center" wrapText="1"/>
    </xf>
    <xf numFmtId="0" fontId="23" fillId="10" borderId="1" xfId="3" quotePrefix="1" applyFont="1" applyFill="1" applyBorder="1" applyAlignment="1">
      <alignment horizontal="left" vertical="center"/>
    </xf>
    <xf numFmtId="0" fontId="34" fillId="0" borderId="0" xfId="0" applyFont="1" applyAlignment="1">
      <alignment horizontal="left" vertical="center"/>
    </xf>
    <xf numFmtId="0" fontId="0" fillId="0" borderId="0" xfId="0" applyAlignment="1">
      <alignment horizontal="left" vertical="center"/>
    </xf>
    <xf numFmtId="0" fontId="79" fillId="0" borderId="0" xfId="0" applyFont="1" applyAlignment="1">
      <alignment horizontal="left" vertical="center"/>
    </xf>
    <xf numFmtId="49" fontId="23" fillId="0" borderId="1" xfId="15" applyNumberFormat="1" applyFont="1" applyBorder="1" applyAlignment="1">
      <alignment horizontal="center" vertical="center" wrapText="1"/>
    </xf>
    <xf numFmtId="0" fontId="23" fillId="0" borderId="1" xfId="15" applyFont="1" applyBorder="1" applyAlignment="1">
      <alignment horizontal="center" vertical="center" wrapText="1"/>
    </xf>
    <xf numFmtId="0" fontId="23" fillId="0" borderId="1" xfId="15" applyFont="1" applyBorder="1" applyAlignment="1">
      <alignment horizontal="left" vertical="center" wrapText="1"/>
    </xf>
    <xf numFmtId="0" fontId="23" fillId="0" borderId="1" xfId="15" applyFont="1" applyBorder="1" applyAlignment="1">
      <alignment vertical="center" wrapText="1"/>
    </xf>
    <xf numFmtId="0" fontId="23" fillId="0" borderId="1" xfId="15" quotePrefix="1" applyFont="1" applyBorder="1" applyAlignment="1">
      <alignment horizontal="center" vertical="center" wrapText="1"/>
    </xf>
    <xf numFmtId="0" fontId="23" fillId="0" borderId="0" xfId="0" applyFont="1" applyAlignment="1">
      <alignment horizontal="left"/>
    </xf>
    <xf numFmtId="0" fontId="23" fillId="16" borderId="3" xfId="0" applyFont="1" applyFill="1" applyBorder="1"/>
    <xf numFmtId="0" fontId="23" fillId="0" borderId="3" xfId="0" applyFont="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lignment horizontal="center"/>
    </xf>
    <xf numFmtId="0" fontId="82" fillId="0" borderId="0" xfId="0" applyFont="1"/>
    <xf numFmtId="0" fontId="23" fillId="0" borderId="1" xfId="0" applyFont="1" applyBorder="1" applyAlignment="1">
      <alignment horizontal="left" indent="2"/>
    </xf>
    <xf numFmtId="0" fontId="23" fillId="0" borderId="1" xfId="0" applyFont="1" applyBorder="1" applyAlignment="1">
      <alignment horizontal="left" wrapText="1" indent="2"/>
    </xf>
    <xf numFmtId="0" fontId="23" fillId="0" borderId="1" xfId="0" applyFont="1" applyBorder="1" applyAlignment="1">
      <alignment horizontal="left" indent="4"/>
    </xf>
    <xf numFmtId="0" fontId="83" fillId="0" borderId="0" xfId="0" applyFont="1"/>
    <xf numFmtId="0" fontId="23" fillId="0" borderId="0" xfId="0" applyFont="1" applyAlignment="1">
      <alignment wrapText="1"/>
    </xf>
    <xf numFmtId="0" fontId="23" fillId="0" borderId="1" xfId="0" applyFont="1" applyBorder="1" applyAlignment="1">
      <alignment horizontal="left" wrapText="1"/>
    </xf>
    <xf numFmtId="0" fontId="23" fillId="0" borderId="0" xfId="0" applyFont="1" applyAlignment="1">
      <alignment horizontal="center" wrapText="1"/>
    </xf>
    <xf numFmtId="0" fontId="23" fillId="0" borderId="1" xfId="0" applyFont="1" applyBorder="1" applyAlignment="1">
      <alignment horizontal="left" vertical="top" wrapText="1"/>
    </xf>
    <xf numFmtId="0" fontId="23" fillId="0" borderId="1" xfId="0" applyFont="1" applyBorder="1" applyAlignment="1">
      <alignment vertical="top" wrapText="1"/>
    </xf>
    <xf numFmtId="0" fontId="83" fillId="0" borderId="0" xfId="0" applyFont="1" applyAlignment="1">
      <alignment horizontal="left" wrapText="1"/>
    </xf>
    <xf numFmtId="0" fontId="23" fillId="0" borderId="0" xfId="0" applyFont="1" applyAlignment="1">
      <alignment horizontal="left" wrapText="1"/>
    </xf>
    <xf numFmtId="0" fontId="23" fillId="0" borderId="1" xfId="0" applyFont="1" applyBorder="1" applyAlignment="1">
      <alignment horizont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32" fillId="0" borderId="13" xfId="0" applyFont="1" applyBorder="1" applyAlignment="1">
      <alignment horizontal="center"/>
    </xf>
    <xf numFmtId="0" fontId="84" fillId="0" borderId="0" xfId="14" applyFont="1" applyAlignment="1">
      <alignment horizontal="left" vertical="center"/>
    </xf>
    <xf numFmtId="0" fontId="84" fillId="6" borderId="1" xfId="17" applyFont="1" applyFill="1" applyBorder="1" applyAlignment="1">
      <alignment horizontal="center" vertical="center" wrapText="1"/>
    </xf>
    <xf numFmtId="0" fontId="32" fillId="0" borderId="1" xfId="0" applyFont="1" applyBorder="1"/>
    <xf numFmtId="0" fontId="32" fillId="0" borderId="1" xfId="0" applyFont="1" applyBorder="1" applyAlignment="1">
      <alignment horizontal="left" indent="1"/>
    </xf>
    <xf numFmtId="0" fontId="32" fillId="10" borderId="1" xfId="0" applyFont="1" applyFill="1" applyBorder="1" applyAlignment="1">
      <alignment horizontal="left" indent="1"/>
    </xf>
    <xf numFmtId="0" fontId="18" fillId="0" borderId="0" xfId="2">
      <alignment vertical="center"/>
    </xf>
    <xf numFmtId="0" fontId="35" fillId="0" borderId="0" xfId="4" applyFont="1" applyFill="1" applyBorder="1" applyAlignment="1">
      <alignment horizontal="left" vertical="center"/>
    </xf>
    <xf numFmtId="0" fontId="17" fillId="0" borderId="0" xfId="1" applyFill="1" applyBorder="1" applyAlignment="1">
      <alignment vertical="center"/>
    </xf>
    <xf numFmtId="0" fontId="20" fillId="0" borderId="0" xfId="4" applyFill="1" applyBorder="1" applyAlignment="1">
      <alignment vertical="center"/>
    </xf>
    <xf numFmtId="0" fontId="20" fillId="0" borderId="0" xfId="4" applyFill="1" applyBorder="1" applyAlignment="1">
      <alignment horizontal="left" vertical="center"/>
    </xf>
    <xf numFmtId="0" fontId="32" fillId="0" borderId="1" xfId="3" quotePrefix="1" applyFont="1" applyBorder="1" applyAlignment="1">
      <alignment horizontal="center" vertical="center"/>
    </xf>
    <xf numFmtId="0" fontId="85" fillId="0" borderId="11" xfId="3" applyFont="1" applyBorder="1" applyAlignment="1">
      <alignment horizontal="left" vertical="center" wrapText="1" indent="3"/>
    </xf>
    <xf numFmtId="0" fontId="19" fillId="0" borderId="0" xfId="3" quotePrefix="1" applyFont="1" applyAlignment="1">
      <alignment horizontal="right" vertical="center"/>
    </xf>
    <xf numFmtId="3" fontId="86" fillId="0" borderId="0" xfId="5" applyFont="1" applyFill="1" applyBorder="1" applyAlignment="1">
      <alignment horizontal="center" vertical="center"/>
      <protection locked="0"/>
    </xf>
    <xf numFmtId="0" fontId="35" fillId="0" borderId="0" xfId="4" applyFont="1" applyFill="1" applyBorder="1" applyAlignment="1">
      <alignment horizontal="left" vertical="center" indent="1"/>
    </xf>
    <xf numFmtId="0" fontId="32" fillId="0" borderId="1" xfId="3" applyFont="1" applyBorder="1" applyAlignment="1">
      <alignment horizontal="left" vertical="center" wrapText="1" indent="1"/>
    </xf>
    <xf numFmtId="0" fontId="18" fillId="0" borderId="0" xfId="2" applyAlignment="1">
      <alignment vertical="top" wrapText="1"/>
    </xf>
    <xf numFmtId="0" fontId="87" fillId="0" borderId="0" xfId="3" applyFont="1">
      <alignment vertical="center"/>
    </xf>
    <xf numFmtId="0" fontId="88" fillId="0" borderId="0" xfId="4" applyFont="1" applyFill="1" applyBorder="1" applyAlignment="1">
      <alignment vertical="center" wrapText="1"/>
    </xf>
    <xf numFmtId="0" fontId="54" fillId="0" borderId="1" xfId="8" applyFont="1" applyFill="1" applyBorder="1" applyAlignment="1">
      <alignment horizontal="center" vertical="center" wrapText="1"/>
    </xf>
    <xf numFmtId="0" fontId="54" fillId="0" borderId="1" xfId="8" applyFont="1" applyFill="1" applyBorder="1" applyAlignment="1">
      <alignment vertical="center" wrapText="1"/>
    </xf>
    <xf numFmtId="0" fontId="33" fillId="0" borderId="0" xfId="8" applyFont="1" applyFill="1" applyBorder="1" applyAlignment="1">
      <alignment horizontal="center" vertical="center" wrapText="1"/>
    </xf>
    <xf numFmtId="0" fontId="19" fillId="0" borderId="0" xfId="3" quotePrefix="1" applyFont="1" applyAlignment="1">
      <alignment horizontal="center" vertical="center"/>
    </xf>
    <xf numFmtId="0" fontId="19" fillId="0" borderId="10" xfId="3" quotePrefix="1" applyFont="1" applyBorder="1" applyAlignment="1">
      <alignment horizontal="center" vertical="center"/>
    </xf>
    <xf numFmtId="0" fontId="18" fillId="0" borderId="0" xfId="2" applyAlignment="1">
      <alignment vertical="center" wrapText="1"/>
    </xf>
    <xf numFmtId="0" fontId="89" fillId="0" borderId="0" xfId="2" applyFont="1" applyAlignment="1">
      <alignment vertical="top"/>
    </xf>
    <xf numFmtId="0" fontId="90" fillId="0" borderId="0" xfId="0" applyFont="1" applyAlignment="1">
      <alignment vertical="top"/>
    </xf>
    <xf numFmtId="0" fontId="22" fillId="0" borderId="1" xfId="0" applyFont="1" applyBorder="1" applyAlignment="1">
      <alignment vertical="center" wrapText="1"/>
    </xf>
    <xf numFmtId="0" fontId="23" fillId="0" borderId="1" xfId="2" applyFont="1" applyBorder="1" applyAlignment="1">
      <alignment horizontal="center" vertical="center"/>
    </xf>
    <xf numFmtId="0" fontId="23" fillId="0" borderId="1" xfId="2" applyFont="1" applyBorder="1" applyAlignment="1">
      <alignment horizontal="left" vertical="center" wrapText="1"/>
    </xf>
    <xf numFmtId="0" fontId="23" fillId="0" borderId="0" xfId="0" applyFont="1" applyAlignment="1">
      <alignment vertical="top"/>
    </xf>
    <xf numFmtId="0" fontId="91" fillId="0" borderId="0" xfId="2" applyFont="1" applyAlignment="1">
      <alignment vertical="top"/>
    </xf>
    <xf numFmtId="0" fontId="92" fillId="0" borderId="0" xfId="0" applyFont="1" applyAlignment="1">
      <alignment vertical="top"/>
    </xf>
    <xf numFmtId="0" fontId="0" fillId="0" borderId="0" xfId="0" applyAlignment="1">
      <alignment vertical="top"/>
    </xf>
    <xf numFmtId="0" fontId="18" fillId="0" borderId="0" xfId="2" applyAlignment="1">
      <alignment vertical="top"/>
    </xf>
    <xf numFmtId="0" fontId="0" fillId="0" borderId="1" xfId="0" applyBorder="1" applyAlignment="1">
      <alignment horizontal="left" wrapText="1"/>
    </xf>
    <xf numFmtId="0" fontId="22" fillId="10" borderId="9" xfId="0" applyFont="1" applyFill="1" applyBorder="1" applyAlignment="1">
      <alignment wrapText="1"/>
    </xf>
    <xf numFmtId="0" fontId="0" fillId="10" borderId="1" xfId="0" applyFill="1" applyBorder="1" applyAlignment="1">
      <alignment wrapText="1"/>
    </xf>
    <xf numFmtId="0" fontId="0" fillId="10" borderId="13" xfId="0" applyFill="1" applyBorder="1" applyAlignment="1">
      <alignment wrapText="1"/>
    </xf>
    <xf numFmtId="0" fontId="23" fillId="10" borderId="8" xfId="0" applyFont="1" applyFill="1" applyBorder="1" applyAlignment="1">
      <alignment horizontal="left" vertical="center" wrapText="1"/>
    </xf>
    <xf numFmtId="0" fontId="0" fillId="10" borderId="15" xfId="0" applyFill="1" applyBorder="1" applyAlignment="1">
      <alignment wrapText="1"/>
    </xf>
    <xf numFmtId="0" fontId="93"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22"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35" fillId="0" borderId="0" xfId="0" applyFont="1"/>
    <xf numFmtId="0" fontId="69" fillId="0" borderId="0" xfId="0" applyFont="1" applyAlignment="1">
      <alignment wrapText="1"/>
    </xf>
    <xf numFmtId="0" fontId="94" fillId="0" borderId="0" xfId="0" applyFont="1"/>
    <xf numFmtId="0" fontId="58" fillId="0" borderId="0" xfId="0" applyFont="1" applyAlignment="1">
      <alignment vertical="center" wrapText="1"/>
    </xf>
    <xf numFmtId="0" fontId="55" fillId="0" borderId="0" xfId="0" applyFont="1" applyAlignment="1">
      <alignment horizontal="center" vertical="center" wrapText="1"/>
    </xf>
    <xf numFmtId="0" fontId="59" fillId="0" borderId="0" xfId="0" applyFont="1" applyAlignment="1">
      <alignment vertical="center" wrapText="1"/>
    </xf>
    <xf numFmtId="0" fontId="95" fillId="0" borderId="0" xfId="0" applyFont="1" applyAlignment="1">
      <alignment vertical="center" wrapText="1"/>
    </xf>
    <xf numFmtId="0" fontId="96" fillId="0" borderId="0" xfId="0" applyFont="1" applyAlignment="1">
      <alignment vertical="center" wrapText="1"/>
    </xf>
    <xf numFmtId="0" fontId="0" fillId="0" borderId="0" xfId="0" quotePrefix="1" applyAlignment="1">
      <alignment horizontal="left" vertical="center" indent="5"/>
    </xf>
    <xf numFmtId="0" fontId="0" fillId="0" borderId="14" xfId="0" applyBorder="1"/>
    <xf numFmtId="0" fontId="0" fillId="0" borderId="12" xfId="0" applyBorder="1"/>
    <xf numFmtId="0" fontId="55" fillId="10" borderId="1" xfId="0" applyFont="1" applyFill="1" applyBorder="1" applyAlignment="1">
      <alignment horizontal="center" vertical="center" wrapText="1"/>
    </xf>
    <xf numFmtId="0" fontId="97" fillId="0" borderId="0" xfId="0" applyFont="1"/>
    <xf numFmtId="0" fontId="22" fillId="0" borderId="1" xfId="0" applyFont="1" applyBorder="1" applyAlignment="1">
      <alignment vertical="center"/>
    </xf>
    <xf numFmtId="0" fontId="31" fillId="0" borderId="8" xfId="0" applyFont="1" applyBorder="1" applyAlignment="1">
      <alignment horizontal="left" vertical="center" wrapText="1"/>
    </xf>
    <xf numFmtId="0" fontId="98" fillId="0" borderId="8" xfId="0" applyFont="1" applyBorder="1" applyAlignment="1">
      <alignment horizontal="left" vertical="center" wrapText="1" indent="3"/>
    </xf>
    <xf numFmtId="0" fontId="99" fillId="0" borderId="8" xfId="0" applyFont="1" applyBorder="1" applyAlignment="1">
      <alignment horizontal="left" vertical="center" wrapText="1" indent="3"/>
    </xf>
    <xf numFmtId="0" fontId="54" fillId="0" borderId="13" xfId="0" applyFont="1" applyBorder="1" applyAlignment="1">
      <alignment horizontal="center" vertical="center" wrapText="1"/>
    </xf>
    <xf numFmtId="0" fontId="46" fillId="0" borderId="0" xfId="0" applyFont="1"/>
    <xf numFmtId="0" fontId="61" fillId="0" borderId="13" xfId="0" applyFont="1" applyBorder="1" applyAlignment="1">
      <alignment vertical="center" wrapText="1"/>
    </xf>
    <xf numFmtId="0" fontId="61" fillId="0" borderId="14" xfId="0" applyFont="1" applyBorder="1" applyAlignment="1">
      <alignment horizontal="center" vertical="center" wrapText="1"/>
    </xf>
    <xf numFmtId="0" fontId="66" fillId="0" borderId="0" xfId="0" applyFont="1" applyAlignment="1">
      <alignment wrapText="1"/>
    </xf>
    <xf numFmtId="9" fontId="0" fillId="0" borderId="1" xfId="0" applyNumberFormat="1" applyBorder="1" applyAlignment="1">
      <alignment horizontal="center" wrapText="1"/>
    </xf>
    <xf numFmtId="0" fontId="0" fillId="0" borderId="1" xfId="0" applyBorder="1" applyAlignment="1">
      <alignment horizontal="center" wrapText="1"/>
    </xf>
    <xf numFmtId="0" fontId="22" fillId="6" borderId="1" xfId="0" applyFont="1" applyFill="1" applyBorder="1" applyAlignment="1">
      <alignment horizontal="center"/>
    </xf>
    <xf numFmtId="0" fontId="42" fillId="0" borderId="0" xfId="0" applyFont="1" applyAlignment="1">
      <alignment horizontal="center" vertical="center"/>
    </xf>
    <xf numFmtId="0" fontId="36" fillId="0" borderId="0" xfId="0" applyFont="1" applyAlignment="1">
      <alignment horizontal="justify" vertical="center"/>
    </xf>
    <xf numFmtId="0" fontId="101" fillId="0" borderId="0" xfId="0" applyFont="1"/>
    <xf numFmtId="0" fontId="63" fillId="0" borderId="0" xfId="0" applyFont="1" applyAlignment="1">
      <alignment horizontal="center" vertical="center" wrapText="1"/>
    </xf>
    <xf numFmtId="0" fontId="36" fillId="0" borderId="0" xfId="0" applyFont="1" applyAlignment="1">
      <alignment vertical="center" wrapText="1"/>
    </xf>
    <xf numFmtId="0" fontId="102" fillId="0" borderId="0" xfId="0" applyFont="1"/>
    <xf numFmtId="0" fontId="51" fillId="0" borderId="0" xfId="0" applyFont="1" applyAlignment="1">
      <alignment horizontal="center" vertical="center"/>
    </xf>
    <xf numFmtId="0" fontId="0" fillId="0" borderId="0" xfId="0" applyAlignment="1">
      <alignment horizontal="left" vertical="top"/>
    </xf>
    <xf numFmtId="0" fontId="103" fillId="0" borderId="0" xfId="0" applyFont="1" applyAlignment="1">
      <alignment horizontal="center" vertical="center" wrapText="1"/>
    </xf>
    <xf numFmtId="0" fontId="0" fillId="0" borderId="6" xfId="0" applyBorder="1" applyAlignment="1">
      <alignment vertical="center"/>
    </xf>
    <xf numFmtId="0" fontId="23" fillId="0" borderId="1" xfId="0" applyFont="1" applyBorder="1" applyAlignment="1">
      <alignment horizontal="center" vertical="top"/>
    </xf>
    <xf numFmtId="0" fontId="23" fillId="0" borderId="14" xfId="0" applyFont="1" applyBorder="1" applyAlignment="1">
      <alignment horizontal="center" vertical="center"/>
    </xf>
    <xf numFmtId="0" fontId="104" fillId="0" borderId="0" xfId="0" applyFont="1"/>
    <xf numFmtId="0" fontId="69" fillId="0" borderId="0" xfId="0" applyFont="1"/>
    <xf numFmtId="0" fontId="58"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23" fillId="0" borderId="0" xfId="0" applyFont="1" applyAlignment="1">
      <alignment vertical="center"/>
    </xf>
    <xf numFmtId="0" fontId="23" fillId="0" borderId="4" xfId="0" applyFont="1" applyBorder="1" applyAlignment="1">
      <alignment vertical="center"/>
    </xf>
    <xf numFmtId="0" fontId="23" fillId="0" borderId="13" xfId="0" applyFont="1" applyBorder="1" applyAlignment="1">
      <alignment horizontal="center"/>
    </xf>
    <xf numFmtId="0" fontId="23" fillId="0" borderId="5" xfId="0" applyFont="1" applyBorder="1" applyAlignment="1">
      <alignment vertical="center"/>
    </xf>
    <xf numFmtId="0" fontId="23" fillId="0" borderId="6" xfId="0" applyFont="1" applyBorder="1" applyAlignment="1">
      <alignment vertical="center"/>
    </xf>
    <xf numFmtId="0" fontId="23" fillId="0" borderId="14" xfId="0" applyFont="1" applyBorder="1" applyAlignment="1">
      <alignment horizontal="center"/>
    </xf>
    <xf numFmtId="0" fontId="32" fillId="0" borderId="1" xfId="0" applyFont="1" applyBorder="1" applyAlignment="1">
      <alignment horizontal="center" vertical="center"/>
    </xf>
    <xf numFmtId="0" fontId="32" fillId="0" borderId="1" xfId="0" applyFont="1" applyBorder="1" applyAlignment="1">
      <alignment horizontal="left" vertical="center"/>
    </xf>
    <xf numFmtId="0" fontId="23" fillId="0" borderId="13" xfId="0" applyFont="1" applyBorder="1" applyAlignment="1">
      <alignment horizontal="left" wrapText="1"/>
    </xf>
    <xf numFmtId="0" fontId="23" fillId="0" borderId="9" xfId="0" applyFont="1" applyBorder="1" applyAlignment="1">
      <alignment horizontal="center"/>
    </xf>
    <xf numFmtId="0" fontId="23" fillId="0" borderId="13" xfId="0" applyFont="1" applyBorder="1" applyAlignment="1">
      <alignment horizontal="center" vertical="center"/>
    </xf>
    <xf numFmtId="0" fontId="23" fillId="0" borderId="7" xfId="0" applyFont="1" applyBorder="1" applyAlignment="1">
      <alignment horizontal="left" wrapText="1"/>
    </xf>
    <xf numFmtId="0" fontId="23" fillId="0" borderId="7" xfId="0" applyFont="1" applyBorder="1"/>
    <xf numFmtId="0" fontId="35" fillId="0" borderId="0" xfId="0" applyFont="1" applyAlignment="1">
      <alignment horizontal="left"/>
    </xf>
    <xf numFmtId="0" fontId="34" fillId="0" borderId="0" xfId="0" applyFont="1" applyAlignment="1">
      <alignment horizontal="left"/>
    </xf>
    <xf numFmtId="0" fontId="23" fillId="0" borderId="13" xfId="0" applyFont="1" applyBorder="1" applyAlignment="1">
      <alignment horizontal="center" vertical="center" wrapText="1"/>
    </xf>
    <xf numFmtId="9" fontId="23" fillId="0" borderId="13" xfId="18" applyFont="1" applyFill="1" applyBorder="1" applyAlignment="1">
      <alignment horizontal="center" vertical="center" wrapText="1"/>
    </xf>
    <xf numFmtId="0" fontId="32" fillId="0" borderId="1" xfId="0" applyFont="1" applyBorder="1" applyAlignment="1">
      <alignment horizontal="center"/>
    </xf>
    <xf numFmtId="0" fontId="23" fillId="0" borderId="4" xfId="0" applyFont="1" applyBorder="1"/>
    <xf numFmtId="0" fontId="23" fillId="0" borderId="5" xfId="0" applyFont="1" applyBorder="1"/>
    <xf numFmtId="0" fontId="23" fillId="0" borderId="6" xfId="0" applyFont="1" applyBorder="1"/>
    <xf numFmtId="0" fontId="22" fillId="0" borderId="0" xfId="0" applyFont="1" applyAlignment="1">
      <alignment horizontal="left"/>
    </xf>
    <xf numFmtId="0" fontId="36" fillId="0" borderId="0" xfId="0" applyFont="1" applyAlignment="1">
      <alignment vertical="center"/>
    </xf>
    <xf numFmtId="0" fontId="100" fillId="0" borderId="0" xfId="0" applyFont="1" applyAlignment="1">
      <alignment horizontal="left" vertical="top" wrapText="1"/>
    </xf>
    <xf numFmtId="0" fontId="22" fillId="6" borderId="1" xfId="0" applyFont="1" applyFill="1" applyBorder="1" applyAlignment="1">
      <alignment horizontal="center" vertical="center"/>
    </xf>
    <xf numFmtId="0" fontId="46" fillId="0" borderId="1" xfId="0" applyFont="1" applyBorder="1" applyAlignment="1">
      <alignment horizontal="center" vertical="center"/>
    </xf>
    <xf numFmtId="0" fontId="46" fillId="0" borderId="1" xfId="0" applyFont="1" applyBorder="1" applyAlignment="1">
      <alignment horizontal="justify" vertical="top" wrapText="1"/>
    </xf>
    <xf numFmtId="0" fontId="23" fillId="10" borderId="1" xfId="3" quotePrefix="1" applyFont="1" applyFill="1" applyBorder="1" applyAlignment="1">
      <alignment horizontal="center" vertical="center"/>
    </xf>
    <xf numFmtId="0" fontId="87" fillId="0" borderId="1" xfId="0" applyFont="1" applyBorder="1" applyAlignment="1">
      <alignment horizontal="center" vertical="center"/>
    </xf>
    <xf numFmtId="0" fontId="87" fillId="0" borderId="1" xfId="0" applyFont="1" applyBorder="1" applyAlignment="1">
      <alignment horizontal="justify" vertical="top" wrapText="1"/>
    </xf>
    <xf numFmtId="0" fontId="62" fillId="0" borderId="1" xfId="0" applyFont="1" applyBorder="1" applyAlignment="1">
      <alignment horizontal="center" vertical="center" wrapText="1"/>
    </xf>
    <xf numFmtId="0" fontId="62" fillId="0" borderId="7" xfId="0" applyFont="1" applyBorder="1" applyAlignment="1">
      <alignment horizontal="justify" vertical="center" wrapText="1"/>
    </xf>
    <xf numFmtId="0" fontId="87" fillId="0" borderId="7" xfId="0" applyFont="1" applyBorder="1" applyAlignment="1">
      <alignment horizontal="justify" vertical="center" wrapText="1"/>
    </xf>
    <xf numFmtId="0" fontId="62" fillId="0" borderId="13" xfId="0" applyFont="1" applyBorder="1" applyAlignment="1">
      <alignment horizontal="center" vertical="center" wrapText="1"/>
    </xf>
    <xf numFmtId="0" fontId="87" fillId="0" borderId="9" xfId="0" applyFont="1" applyBorder="1" applyAlignment="1">
      <alignment horizontal="justify" vertical="center" wrapText="1"/>
    </xf>
    <xf numFmtId="0" fontId="0" fillId="0" borderId="13" xfId="0" applyBorder="1"/>
    <xf numFmtId="0" fontId="62" fillId="0" borderId="15" xfId="0" applyFont="1" applyBorder="1" applyAlignment="1">
      <alignment horizontal="center" vertical="center" wrapText="1"/>
    </xf>
    <xf numFmtId="0" fontId="106" fillId="0" borderId="2" xfId="0" applyFont="1" applyBorder="1" applyAlignment="1">
      <alignment horizontal="justify" vertical="center" wrapText="1"/>
    </xf>
    <xf numFmtId="0" fontId="0" fillId="0" borderId="15" xfId="0" applyBorder="1"/>
    <xf numFmtId="0" fontId="106" fillId="0" borderId="15" xfId="0" applyFont="1" applyBorder="1" applyAlignment="1">
      <alignment horizontal="right" vertical="center" wrapText="1"/>
    </xf>
    <xf numFmtId="0" fontId="106" fillId="0" borderId="14" xfId="0" applyFont="1" applyBorder="1" applyAlignment="1">
      <alignment horizontal="right" vertical="center" wrapText="1"/>
    </xf>
    <xf numFmtId="0" fontId="106" fillId="0" borderId="12" xfId="0" applyFont="1" applyBorder="1" applyAlignment="1">
      <alignment horizontal="justify" vertical="center" wrapText="1"/>
    </xf>
    <xf numFmtId="0" fontId="46" fillId="0" borderId="1" xfId="0" applyFont="1" applyBorder="1" applyAlignment="1">
      <alignment horizontal="justify" vertical="center" wrapText="1"/>
    </xf>
    <xf numFmtId="0" fontId="46" fillId="0" borderId="7" xfId="0" applyFont="1" applyBorder="1" applyAlignment="1">
      <alignment horizontal="justify" vertical="center" wrapText="1"/>
    </xf>
    <xf numFmtId="0" fontId="46" fillId="0" borderId="13" xfId="0" applyFont="1" applyBorder="1" applyAlignment="1">
      <alignment horizontal="justify" vertical="center" wrapText="1"/>
    </xf>
    <xf numFmtId="0" fontId="107" fillId="0" borderId="15" xfId="0" applyFont="1" applyBorder="1" applyAlignment="1">
      <alignment horizontal="justify" vertical="center" wrapText="1"/>
    </xf>
    <xf numFmtId="0" fontId="62" fillId="0" borderId="9" xfId="0" applyFont="1" applyBorder="1" applyAlignment="1">
      <alignment horizontal="justify" vertical="center" wrapText="1"/>
    </xf>
    <xf numFmtId="0" fontId="46" fillId="0" borderId="0" xfId="0" applyFont="1" applyAlignment="1">
      <alignment horizontal="center" vertical="center"/>
    </xf>
    <xf numFmtId="0" fontId="101" fillId="0" borderId="0" xfId="0" applyFont="1" applyAlignment="1">
      <alignment vertical="center" wrapText="1"/>
    </xf>
    <xf numFmtId="0" fontId="0" fillId="0" borderId="0" xfId="0" applyAlignment="1">
      <alignment vertical="top" wrapText="1"/>
    </xf>
    <xf numFmtId="0" fontId="13" fillId="0" borderId="0" xfId="0" applyFont="1"/>
    <xf numFmtId="0" fontId="13" fillId="0" borderId="0" xfId="0" applyFont="1" applyAlignment="1">
      <alignment horizontal="left" wrapText="1"/>
    </xf>
    <xf numFmtId="0" fontId="0" fillId="0" borderId="0" xfId="0" applyAlignment="1">
      <alignment horizontal="left" wrapText="1"/>
    </xf>
    <xf numFmtId="0" fontId="85" fillId="0" borderId="0" xfId="13" applyFont="1" applyFill="1" applyBorder="1" applyAlignment="1" applyProtection="1">
      <alignment vertical="center" wrapText="1"/>
    </xf>
    <xf numFmtId="49" fontId="112" fillId="0" borderId="24" xfId="13" applyNumberFormat="1" applyFont="1" applyFill="1" applyBorder="1" applyAlignment="1" applyProtection="1">
      <alignment vertical="center" wrapText="1"/>
    </xf>
    <xf numFmtId="0" fontId="108" fillId="0" borderId="0" xfId="0" applyFont="1" applyAlignment="1">
      <alignment vertical="top"/>
    </xf>
    <xf numFmtId="0" fontId="108" fillId="0" borderId="19" xfId="12" applyFont="1" applyBorder="1" applyAlignment="1">
      <alignment horizontal="center" vertical="center" wrapText="1"/>
    </xf>
    <xf numFmtId="0" fontId="108" fillId="0" borderId="23" xfId="12" applyFont="1" applyBorder="1" applyAlignment="1">
      <alignment horizontal="center" vertical="center" wrapText="1"/>
    </xf>
    <xf numFmtId="0" fontId="113" fillId="0" borderId="19" xfId="12" applyFont="1" applyBorder="1" applyAlignment="1">
      <alignment horizontal="center" vertical="center" wrapText="1"/>
    </xf>
    <xf numFmtId="0" fontId="108" fillId="6" borderId="20" xfId="12" applyFont="1" applyFill="1" applyBorder="1" applyAlignment="1">
      <alignment horizontal="center" vertical="center" wrapText="1"/>
    </xf>
    <xf numFmtId="49" fontId="113" fillId="0" borderId="30" xfId="12" applyNumberFormat="1" applyFont="1" applyBorder="1" applyAlignment="1">
      <alignment horizontal="center" vertical="center" wrapText="1"/>
    </xf>
    <xf numFmtId="49" fontId="119" fillId="0" borderId="24" xfId="6" applyNumberFormat="1" applyFont="1" applyFill="1" applyBorder="1" applyAlignment="1" applyProtection="1">
      <alignment vertical="center" wrapText="1"/>
    </xf>
    <xf numFmtId="49" fontId="113" fillId="0" borderId="0" xfId="12" applyNumberFormat="1" applyFont="1" applyAlignment="1">
      <alignment horizontal="center" vertical="center" wrapText="1"/>
    </xf>
    <xf numFmtId="0" fontId="108" fillId="22" borderId="24" xfId="12" applyFont="1" applyFill="1" applyBorder="1" applyAlignment="1">
      <alignment horizontal="center" vertical="center" wrapText="1"/>
    </xf>
    <xf numFmtId="0" fontId="121" fillId="22" borderId="0" xfId="13" applyFont="1" applyFill="1" applyBorder="1" applyAlignment="1" applyProtection="1">
      <alignment horizontal="center" vertical="center" wrapText="1"/>
    </xf>
    <xf numFmtId="0" fontId="108" fillId="22" borderId="0" xfId="12" applyFont="1" applyFill="1" applyAlignment="1">
      <alignment horizontal="center" vertical="center" wrapText="1"/>
    </xf>
    <xf numFmtId="0" fontId="113" fillId="22" borderId="30" xfId="12" applyFont="1" applyFill="1" applyBorder="1" applyAlignment="1">
      <alignment horizontal="center" vertical="center" wrapText="1"/>
    </xf>
    <xf numFmtId="0" fontId="108" fillId="22" borderId="16" xfId="12" applyFont="1" applyFill="1" applyBorder="1" applyAlignment="1">
      <alignment horizontal="center" vertical="center" wrapText="1"/>
    </xf>
    <xf numFmtId="0" fontId="113" fillId="0" borderId="30" xfId="12" applyFont="1" applyBorder="1" applyAlignment="1">
      <alignment horizontal="center" vertical="center" wrapText="1"/>
    </xf>
    <xf numFmtId="0" fontId="85" fillId="0" borderId="0" xfId="13" applyFont="1" applyFill="1" applyBorder="1" applyAlignment="1" applyProtection="1">
      <alignment wrapText="1"/>
    </xf>
    <xf numFmtId="49" fontId="116" fillId="21" borderId="29" xfId="12" applyNumberFormat="1" applyFont="1" applyFill="1" applyBorder="1" applyAlignment="1">
      <alignment horizontal="left" vertical="center"/>
    </xf>
    <xf numFmtId="0" fontId="113" fillId="0" borderId="0" xfId="12" applyFont="1" applyAlignment="1">
      <alignment horizontal="center" vertical="center" wrapText="1"/>
    </xf>
    <xf numFmtId="0" fontId="12" fillId="0" borderId="0" xfId="12" applyFont="1" applyAlignment="1">
      <alignment wrapText="1"/>
    </xf>
    <xf numFmtId="0" fontId="12" fillId="0" borderId="0" xfId="12" applyFont="1"/>
    <xf numFmtId="0" fontId="21" fillId="0" borderId="0" xfId="0" applyFont="1" applyAlignment="1">
      <alignment wrapText="1"/>
    </xf>
    <xf numFmtId="0" fontId="122" fillId="0" borderId="0" xfId="0" applyFont="1" applyAlignment="1">
      <alignment vertical="center"/>
    </xf>
    <xf numFmtId="0" fontId="117" fillId="0" borderId="0" xfId="0" applyFont="1" applyAlignment="1">
      <alignment vertical="center"/>
    </xf>
    <xf numFmtId="0" fontId="108" fillId="10" borderId="1" xfId="0" applyFont="1" applyFill="1" applyBorder="1" applyAlignment="1">
      <alignment horizontal="left" vertical="center" wrapText="1"/>
    </xf>
    <xf numFmtId="0" fontId="108" fillId="0" borderId="1" xfId="0" applyFont="1" applyBorder="1" applyAlignment="1">
      <alignment horizontal="center" vertical="center"/>
    </xf>
    <xf numFmtId="0" fontId="108" fillId="0" borderId="13" xfId="0" applyFont="1" applyBorder="1" applyAlignment="1">
      <alignment horizontal="center" vertical="center"/>
    </xf>
    <xf numFmtId="0" fontId="125" fillId="0" borderId="1" xfId="0" applyFont="1" applyBorder="1" applyAlignment="1">
      <alignment vertical="center" wrapText="1"/>
    </xf>
    <xf numFmtId="0" fontId="108" fillId="10" borderId="1" xfId="0" applyFont="1" applyFill="1" applyBorder="1" applyAlignment="1">
      <alignment horizontal="center" vertical="center" wrapText="1"/>
    </xf>
    <xf numFmtId="0" fontId="108" fillId="10" borderId="1" xfId="0" applyFont="1" applyFill="1" applyBorder="1" applyAlignment="1">
      <alignment vertical="center" wrapText="1"/>
    </xf>
    <xf numFmtId="0" fontId="11" fillId="10" borderId="1" xfId="0" applyFont="1" applyFill="1" applyBorder="1" applyAlignment="1">
      <alignment vertical="center" wrapText="1"/>
    </xf>
    <xf numFmtId="0" fontId="11" fillId="10" borderId="1" xfId="0" applyFont="1" applyFill="1" applyBorder="1" applyAlignment="1">
      <alignment horizontal="center" vertical="center" wrapText="1"/>
    </xf>
    <xf numFmtId="0" fontId="11" fillId="20" borderId="1" xfId="0" applyFont="1" applyFill="1" applyBorder="1" applyAlignment="1">
      <alignment vertical="center" wrapText="1"/>
    </xf>
    <xf numFmtId="0" fontId="11" fillId="10" borderId="1" xfId="0" applyFont="1" applyFill="1" applyBorder="1" applyAlignment="1">
      <alignment horizontal="justify" vertical="center" wrapText="1"/>
    </xf>
    <xf numFmtId="0" fontId="123" fillId="0" borderId="0" xfId="0" applyFont="1" applyAlignment="1">
      <alignment vertic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126" fillId="0" borderId="1" xfId="0" applyFont="1" applyBorder="1" applyAlignment="1">
      <alignment vertical="center" wrapText="1"/>
    </xf>
    <xf numFmtId="0" fontId="11" fillId="8" borderId="1" xfId="0" applyFont="1" applyFill="1" applyBorder="1" applyAlignment="1">
      <alignment vertical="center" wrapText="1"/>
    </xf>
    <xf numFmtId="0" fontId="108" fillId="0" borderId="1" xfId="0" applyFont="1" applyBorder="1" applyAlignment="1">
      <alignment vertical="center" wrapText="1"/>
    </xf>
    <xf numFmtId="0" fontId="126" fillId="0" borderId="1" xfId="0" applyFont="1" applyBorder="1" applyAlignment="1">
      <alignment horizontal="right" vertical="center" wrapText="1"/>
    </xf>
    <xf numFmtId="0" fontId="123" fillId="0" borderId="0" xfId="0" applyFont="1"/>
    <xf numFmtId="0" fontId="127" fillId="0" borderId="0" xfId="0" applyFont="1" applyAlignment="1">
      <alignment horizontal="left"/>
    </xf>
    <xf numFmtId="0" fontId="11" fillId="0" borderId="1" xfId="0" applyFont="1" applyBorder="1" applyAlignment="1">
      <alignment horizontal="center"/>
    </xf>
    <xf numFmtId="0" fontId="128" fillId="0" borderId="1" xfId="14" applyFont="1" applyBorder="1" applyAlignment="1">
      <alignment wrapText="1"/>
    </xf>
    <xf numFmtId="49" fontId="129" fillId="6" borderId="38" xfId="14" applyNumberFormat="1" applyFont="1" applyFill="1" applyBorder="1" applyAlignment="1">
      <alignment horizontal="center" vertical="center" wrapText="1"/>
    </xf>
    <xf numFmtId="49" fontId="113" fillId="6" borderId="39" xfId="14" applyNumberFormat="1" applyFont="1" applyFill="1" applyBorder="1" applyAlignment="1">
      <alignment horizontal="center" vertical="center" wrapText="1"/>
    </xf>
    <xf numFmtId="49" fontId="113" fillId="6" borderId="1" xfId="14" applyNumberFormat="1" applyFont="1" applyFill="1" applyBorder="1" applyAlignment="1">
      <alignment horizontal="center" vertical="center" wrapText="1"/>
    </xf>
    <xf numFmtId="49" fontId="113" fillId="6" borderId="40" xfId="14" applyNumberFormat="1" applyFont="1" applyFill="1" applyBorder="1" applyAlignment="1">
      <alignment horizontal="center" vertical="center" wrapText="1"/>
    </xf>
    <xf numFmtId="49" fontId="113" fillId="6" borderId="41" xfId="14" applyNumberFormat="1" applyFont="1" applyFill="1" applyBorder="1" applyAlignment="1">
      <alignment horizontal="center" vertical="center" wrapText="1"/>
    </xf>
    <xf numFmtId="0" fontId="133" fillId="0" borderId="0" xfId="0" applyFont="1"/>
    <xf numFmtId="0" fontId="134" fillId="0" borderId="0" xfId="0" applyFont="1" applyAlignment="1">
      <alignment vertical="center"/>
    </xf>
    <xf numFmtId="0" fontId="10"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41" fillId="0" borderId="0" xfId="0" applyFont="1" applyAlignment="1">
      <alignment vertical="center"/>
    </xf>
    <xf numFmtId="0" fontId="145" fillId="0" borderId="1" xfId="0" applyFont="1" applyBorder="1" applyAlignment="1">
      <alignment horizontal="center" vertical="center" wrapText="1"/>
    </xf>
    <xf numFmtId="0" fontId="149" fillId="0" borderId="1" xfId="0" applyFont="1" applyBorder="1" applyAlignment="1">
      <alignment horizontal="center" vertical="center" wrapText="1"/>
    </xf>
    <xf numFmtId="0" fontId="144" fillId="0" borderId="1" xfId="0" applyFont="1" applyBorder="1" applyAlignment="1">
      <alignment horizontal="center" vertical="center" wrapText="1"/>
    </xf>
    <xf numFmtId="0" fontId="136" fillId="0" borderId="1" xfId="0" applyFont="1" applyBorder="1" applyAlignment="1">
      <alignment horizontal="center" vertical="center" wrapText="1"/>
    </xf>
    <xf numFmtId="0" fontId="136" fillId="0" borderId="8" xfId="0" applyFont="1" applyBorder="1" applyAlignment="1">
      <alignment vertical="center" wrapText="1"/>
    </xf>
    <xf numFmtId="0" fontId="136" fillId="0" borderId="1" xfId="0" applyFont="1" applyBorder="1" applyAlignment="1">
      <alignment vertical="center" wrapText="1"/>
    </xf>
    <xf numFmtId="0" fontId="115" fillId="6" borderId="1" xfId="0" applyFont="1" applyFill="1" applyBorder="1" applyAlignment="1">
      <alignment vertical="center" wrapText="1"/>
    </xf>
    <xf numFmtId="0" fontId="146" fillId="6" borderId="1" xfId="0" applyFont="1" applyFill="1" applyBorder="1" applyAlignment="1">
      <alignment vertical="center" wrapText="1"/>
    </xf>
    <xf numFmtId="0" fontId="149" fillId="0" borderId="1" xfId="0" applyFont="1" applyBorder="1" applyAlignment="1">
      <alignment vertical="center" wrapText="1"/>
    </xf>
    <xf numFmtId="0" fontId="115" fillId="0" borderId="1" xfId="0" applyFont="1" applyBorder="1" applyAlignment="1">
      <alignment vertical="center" wrapText="1"/>
    </xf>
    <xf numFmtId="0" fontId="146" fillId="0" borderId="1" xfId="0" applyFont="1" applyBorder="1" applyAlignment="1">
      <alignment vertical="center" wrapText="1"/>
    </xf>
    <xf numFmtId="0" fontId="125" fillId="0" borderId="1" xfId="0" applyFont="1" applyBorder="1" applyAlignment="1">
      <alignment horizontal="center" vertical="center" wrapText="1"/>
    </xf>
    <xf numFmtId="0" fontId="10" fillId="0" borderId="1" xfId="0" applyFont="1" applyBorder="1" applyAlignment="1">
      <alignment vertical="center" wrapText="1"/>
    </xf>
    <xf numFmtId="0" fontId="152" fillId="0" borderId="1" xfId="0" applyFont="1" applyBorder="1" applyAlignment="1">
      <alignment vertical="center" wrapText="1"/>
    </xf>
    <xf numFmtId="0" fontId="130" fillId="10" borderId="3" xfId="0" applyFont="1" applyFill="1" applyBorder="1" applyAlignment="1">
      <alignment horizontal="center" vertical="center" wrapText="1"/>
    </xf>
    <xf numFmtId="0" fontId="130" fillId="10" borderId="9" xfId="0" applyFont="1" applyFill="1" applyBorder="1" applyAlignment="1">
      <alignment horizontal="center" vertical="center" wrapText="1"/>
    </xf>
    <xf numFmtId="0" fontId="130" fillId="0" borderId="1" xfId="0" applyFont="1" applyBorder="1" applyAlignment="1">
      <alignment horizontal="center" vertical="center" wrapText="1"/>
    </xf>
    <xf numFmtId="0" fontId="130" fillId="0" borderId="14" xfId="0" applyFont="1" applyBorder="1"/>
    <xf numFmtId="0" fontId="130" fillId="0" borderId="12" xfId="0" applyFont="1" applyBorder="1"/>
    <xf numFmtId="0" fontId="130" fillId="0" borderId="1" xfId="0" applyFont="1" applyBorder="1"/>
    <xf numFmtId="0" fontId="130" fillId="0" borderId="7" xfId="0" applyFont="1" applyBorder="1"/>
    <xf numFmtId="0" fontId="117" fillId="0" borderId="1" xfId="0" applyFont="1" applyBorder="1" applyAlignment="1">
      <alignment vertical="center" wrapText="1"/>
    </xf>
    <xf numFmtId="0" fontId="130" fillId="10" borderId="15" xfId="0" applyFont="1" applyFill="1" applyBorder="1" applyAlignment="1">
      <alignment horizontal="center" vertical="center" wrapText="1"/>
    </xf>
    <xf numFmtId="0" fontId="130" fillId="0" borderId="1" xfId="0" applyFont="1" applyBorder="1" applyAlignment="1">
      <alignment vertical="center" wrapText="1"/>
    </xf>
    <xf numFmtId="0" fontId="142" fillId="0" borderId="1" xfId="0" applyFont="1" applyBorder="1"/>
    <xf numFmtId="0" fontId="142" fillId="0" borderId="1" xfId="0" applyFont="1" applyBorder="1" applyAlignment="1">
      <alignment vertical="center" wrapText="1"/>
    </xf>
    <xf numFmtId="0" fontId="130" fillId="10" borderId="1" xfId="0" applyFont="1" applyFill="1" applyBorder="1" applyAlignment="1">
      <alignment horizontal="center" vertical="center" wrapText="1"/>
    </xf>
    <xf numFmtId="0" fontId="123" fillId="0" borderId="0" xfId="0" applyFont="1" applyAlignment="1">
      <alignment vertical="top"/>
    </xf>
    <xf numFmtId="0" fontId="108" fillId="0" borderId="0" xfId="0" applyFont="1" applyAlignment="1">
      <alignment wrapText="1"/>
    </xf>
    <xf numFmtId="0" fontId="10" fillId="0" borderId="1" xfId="0" applyFont="1" applyBorder="1" applyAlignment="1">
      <alignment horizontal="center" vertical="center"/>
    </xf>
    <xf numFmtId="0" fontId="85" fillId="0" borderId="1" xfId="0" applyFont="1" applyBorder="1" applyAlignment="1">
      <alignment horizontal="justify" vertical="center" wrapText="1"/>
    </xf>
    <xf numFmtId="0" fontId="85" fillId="0" borderId="1" xfId="0" applyFont="1" applyBorder="1" applyAlignment="1">
      <alignment horizontal="center" vertical="center"/>
    </xf>
    <xf numFmtId="0" fontId="153" fillId="0" borderId="0" xfId="2" applyFont="1">
      <alignment vertical="center"/>
    </xf>
    <xf numFmtId="0" fontId="117" fillId="0" borderId="1" xfId="0" applyFont="1" applyBorder="1" applyAlignment="1">
      <alignment horizontal="center" vertical="center" wrapText="1"/>
    </xf>
    <xf numFmtId="0" fontId="144" fillId="0" borderId="1" xfId="0" applyFont="1" applyBorder="1" applyAlignment="1">
      <alignment vertical="center" wrapText="1"/>
    </xf>
    <xf numFmtId="0" fontId="118" fillId="0" borderId="1" xfId="0" applyFont="1" applyBorder="1" applyAlignment="1">
      <alignment vertical="center" wrapText="1"/>
    </xf>
    <xf numFmtId="0" fontId="122" fillId="0" borderId="0" xfId="0" applyFont="1"/>
    <xf numFmtId="0" fontId="108" fillId="0" borderId="0" xfId="0" applyFont="1"/>
    <xf numFmtId="0" fontId="85" fillId="0" borderId="1" xfId="0" applyFont="1" applyBorder="1" applyAlignment="1">
      <alignment vertical="center" wrapText="1"/>
    </xf>
    <xf numFmtId="0" fontId="113" fillId="0" borderId="1" xfId="0" applyFont="1" applyBorder="1" applyAlignment="1">
      <alignment vertical="center" wrapText="1"/>
    </xf>
    <xf numFmtId="0" fontId="156" fillId="13" borderId="1" xfId="0" applyFont="1" applyFill="1" applyBorder="1" applyAlignment="1">
      <alignment vertical="center" wrapText="1"/>
    </xf>
    <xf numFmtId="0" fontId="156" fillId="13" borderId="14" xfId="0" applyFont="1" applyFill="1" applyBorder="1" applyAlignment="1">
      <alignment vertical="center" wrapText="1"/>
    </xf>
    <xf numFmtId="0" fontId="10" fillId="0" borderId="7" xfId="0" applyFont="1" applyBorder="1" applyAlignment="1">
      <alignment horizontal="left" vertical="center" wrapText="1" indent="3"/>
    </xf>
    <xf numFmtId="0" fontId="108" fillId="0" borderId="7" xfId="0" applyFont="1" applyBorder="1" applyAlignment="1">
      <alignment vertical="center" wrapText="1"/>
    </xf>
    <xf numFmtId="0" fontId="10" fillId="13" borderId="1" xfId="0" applyFont="1" applyFill="1" applyBorder="1" applyAlignment="1">
      <alignment vertical="center" wrapText="1"/>
    </xf>
    <xf numFmtId="0" fontId="85" fillId="0" borderId="13" xfId="0" applyFont="1" applyBorder="1" applyAlignment="1">
      <alignment horizontal="center" vertical="center" wrapText="1"/>
    </xf>
    <xf numFmtId="0" fontId="10" fillId="0" borderId="7" xfId="0" applyFont="1" applyBorder="1" applyAlignment="1">
      <alignment horizontal="center" vertical="center" wrapText="1"/>
    </xf>
    <xf numFmtId="0" fontId="85" fillId="0" borderId="0" xfId="0" applyFont="1" applyAlignment="1">
      <alignment vertical="center" wrapText="1"/>
    </xf>
    <xf numFmtId="0" fontId="114" fillId="0" borderId="0" xfId="0" applyFont="1" applyAlignment="1">
      <alignment vertical="center" wrapText="1"/>
    </xf>
    <xf numFmtId="0" fontId="113" fillId="0" borderId="1" xfId="0" applyFont="1" applyBorder="1" applyAlignment="1">
      <alignment horizontal="center" vertical="center" wrapText="1"/>
    </xf>
    <xf numFmtId="0" fontId="153" fillId="0" borderId="0" xfId="0" applyFont="1"/>
    <xf numFmtId="0" fontId="110" fillId="0" borderId="0" xfId="0" applyFont="1"/>
    <xf numFmtId="0" fontId="10" fillId="0" borderId="0" xfId="0" applyFont="1"/>
    <xf numFmtId="0" fontId="157" fillId="0" borderId="0" xfId="0" applyFont="1" applyAlignment="1">
      <alignment horizontal="left" vertical="center"/>
    </xf>
    <xf numFmtId="0" fontId="134" fillId="0" borderId="0" xfId="0" applyFont="1"/>
    <xf numFmtId="0" fontId="118" fillId="0" borderId="0" xfId="0" applyFont="1" applyAlignment="1">
      <alignment wrapText="1"/>
    </xf>
    <xf numFmtId="0" fontId="0" fillId="0" borderId="6" xfId="0" applyBorder="1"/>
    <xf numFmtId="0" fontId="29" fillId="0" borderId="12" xfId="6" quotePrefix="1" applyBorder="1"/>
    <xf numFmtId="0" fontId="0" fillId="0" borderId="11" xfId="0" applyBorder="1"/>
    <xf numFmtId="0" fontId="0" fillId="0" borderId="10" xfId="0" applyBorder="1"/>
    <xf numFmtId="0" fontId="29" fillId="0" borderId="9" xfId="6" quotePrefix="1" applyBorder="1"/>
    <xf numFmtId="0" fontId="85" fillId="0" borderId="1" xfId="15" applyFont="1" applyBorder="1" applyAlignment="1">
      <alignment horizontal="center" vertical="center" wrapText="1"/>
    </xf>
    <xf numFmtId="49" fontId="29" fillId="0" borderId="24" xfId="6" applyNumberFormat="1" applyFill="1" applyBorder="1" applyAlignment="1" applyProtection="1">
      <alignment vertical="center" wrapText="1"/>
    </xf>
    <xf numFmtId="0" fontId="132" fillId="0" borderId="29" xfId="0" applyFont="1" applyBorder="1" applyAlignment="1">
      <alignment horizontal="left" vertical="center"/>
    </xf>
    <xf numFmtId="0" fontId="113" fillId="22" borderId="24" xfId="12" applyFont="1" applyFill="1" applyBorder="1" applyAlignment="1">
      <alignment horizontal="center" vertical="center" wrapText="1"/>
    </xf>
    <xf numFmtId="0" fontId="113" fillId="0" borderId="26" xfId="12" applyFont="1" applyBorder="1" applyAlignment="1">
      <alignment horizontal="center" vertical="center" wrapText="1"/>
    </xf>
    <xf numFmtId="49" fontId="116" fillId="21" borderId="21" xfId="12" applyNumberFormat="1" applyFont="1" applyFill="1" applyBorder="1" applyAlignment="1">
      <alignment horizontal="left" vertical="center"/>
    </xf>
    <xf numFmtId="49" fontId="74" fillId="21" borderId="52" xfId="12" applyNumberFormat="1" applyFont="1" applyFill="1" applyBorder="1" applyAlignment="1">
      <alignment horizontal="left" vertical="center"/>
    </xf>
    <xf numFmtId="49" fontId="74" fillId="22" borderId="29" xfId="12" applyNumberFormat="1" applyFont="1" applyFill="1" applyBorder="1" applyAlignment="1">
      <alignment horizontal="left" vertical="center"/>
    </xf>
    <xf numFmtId="49" fontId="74" fillId="22" borderId="53" xfId="12" applyNumberFormat="1" applyFont="1" applyFill="1" applyBorder="1" applyAlignment="1">
      <alignment horizontal="left" vertical="center"/>
    </xf>
    <xf numFmtId="49" fontId="161" fillId="10" borderId="29" xfId="12" applyNumberFormat="1" applyFont="1" applyFill="1" applyBorder="1" applyAlignment="1">
      <alignment horizontal="left" vertical="center"/>
    </xf>
    <xf numFmtId="0" fontId="132" fillId="0" borderId="0" xfId="0" applyFont="1" applyAlignment="1">
      <alignment horizontal="left" vertical="center"/>
    </xf>
    <xf numFmtId="0" fontId="108" fillId="0" borderId="0" xfId="0" applyFont="1" applyAlignment="1">
      <alignment vertical="center"/>
    </xf>
    <xf numFmtId="0" fontId="163" fillId="0" borderId="0" xfId="12" applyFont="1" applyAlignment="1">
      <alignment wrapText="1"/>
    </xf>
    <xf numFmtId="0" fontId="8" fillId="22" borderId="18" xfId="12" applyFont="1" applyFill="1" applyBorder="1" applyAlignment="1">
      <alignment wrapText="1"/>
    </xf>
    <xf numFmtId="49" fontId="78" fillId="22" borderId="52" xfId="12" applyNumberFormat="1" applyFont="1" applyFill="1" applyBorder="1" applyAlignment="1">
      <alignment horizontal="left" vertical="center"/>
    </xf>
    <xf numFmtId="0" fontId="7" fillId="0" borderId="23" xfId="12" applyFont="1" applyBorder="1"/>
    <xf numFmtId="0" fontId="110" fillId="22" borderId="21" xfId="12" applyFont="1" applyFill="1" applyBorder="1" applyAlignment="1">
      <alignment horizontal="left" vertical="center"/>
    </xf>
    <xf numFmtId="0" fontId="110" fillId="22" borderId="21" xfId="12" applyFont="1" applyFill="1" applyBorder="1" applyAlignment="1">
      <alignment horizontal="left" vertical="center" wrapText="1"/>
    </xf>
    <xf numFmtId="0" fontId="12" fillId="22" borderId="21" xfId="12" applyFont="1" applyFill="1" applyBorder="1" applyAlignment="1">
      <alignment horizontal="left" vertical="center"/>
    </xf>
    <xf numFmtId="0" fontId="7" fillId="22" borderId="18" xfId="12" applyFont="1" applyFill="1" applyBorder="1" applyAlignment="1">
      <alignment horizontal="left" vertical="center" wrapText="1"/>
    </xf>
    <xf numFmtId="0" fontId="108" fillId="24" borderId="20" xfId="12" applyFont="1" applyFill="1" applyBorder="1" applyAlignment="1">
      <alignment horizontal="center" vertical="center" wrapText="1"/>
    </xf>
    <xf numFmtId="49" fontId="29" fillId="0" borderId="21" xfId="6" applyNumberFormat="1" applyFill="1" applyBorder="1" applyAlignment="1" applyProtection="1">
      <alignment vertical="center" wrapText="1"/>
    </xf>
    <xf numFmtId="0" fontId="85" fillId="0" borderId="29" xfId="13" applyFont="1" applyFill="1" applyBorder="1" applyAlignment="1" applyProtection="1">
      <alignment vertical="center" wrapText="1"/>
    </xf>
    <xf numFmtId="49" fontId="113" fillId="0" borderId="25" xfId="12" applyNumberFormat="1" applyFont="1" applyBorder="1" applyAlignment="1">
      <alignment horizontal="center" vertical="center" wrapText="1"/>
    </xf>
    <xf numFmtId="0" fontId="113" fillId="0" borderId="25" xfId="12" applyFont="1" applyBorder="1" applyAlignment="1">
      <alignment horizontal="center" vertical="center" wrapText="1"/>
    </xf>
    <xf numFmtId="49" fontId="113" fillId="0" borderId="29" xfId="12" applyNumberFormat="1" applyFont="1" applyBorder="1" applyAlignment="1">
      <alignment horizontal="center" vertical="center" wrapText="1"/>
    </xf>
    <xf numFmtId="0" fontId="113" fillId="0" borderId="22" xfId="12" applyFont="1" applyBorder="1" applyAlignment="1">
      <alignment horizontal="center" vertical="center" wrapText="1"/>
    </xf>
    <xf numFmtId="49" fontId="29" fillId="0" borderId="31" xfId="6" applyNumberFormat="1" applyFill="1" applyBorder="1" applyAlignment="1" applyProtection="1">
      <alignment vertical="center" wrapText="1"/>
    </xf>
    <xf numFmtId="0" fontId="85" fillId="0" borderId="28" xfId="13" applyFont="1" applyFill="1" applyBorder="1" applyAlignment="1" applyProtection="1">
      <alignment vertical="center" wrapText="1"/>
    </xf>
    <xf numFmtId="49" fontId="113" fillId="0" borderId="28" xfId="12" applyNumberFormat="1" applyFont="1" applyBorder="1" applyAlignment="1">
      <alignment horizontal="center" vertical="center" wrapText="1"/>
    </xf>
    <xf numFmtId="0" fontId="113" fillId="0" borderId="28" xfId="12" applyFont="1" applyBorder="1" applyAlignment="1">
      <alignment horizontal="center" vertical="center" wrapText="1"/>
    </xf>
    <xf numFmtId="0" fontId="113" fillId="0" borderId="27" xfId="12" applyFont="1" applyBorder="1" applyAlignment="1">
      <alignment horizontal="center" vertical="center" wrapText="1"/>
    </xf>
    <xf numFmtId="0" fontId="113" fillId="22" borderId="25" xfId="12" applyFont="1" applyFill="1" applyBorder="1" applyAlignment="1">
      <alignment horizontal="center" vertical="center" wrapText="1"/>
    </xf>
    <xf numFmtId="0" fontId="12" fillId="22" borderId="21" xfId="12" applyFont="1" applyFill="1" applyBorder="1"/>
    <xf numFmtId="0" fontId="121" fillId="22" borderId="29" xfId="13" applyFont="1" applyFill="1" applyBorder="1" applyAlignment="1" applyProtection="1">
      <alignment horizontal="center" vertical="center" wrapText="1"/>
    </xf>
    <xf numFmtId="0" fontId="113" fillId="22" borderId="29" xfId="12" applyFont="1" applyFill="1" applyBorder="1" applyAlignment="1">
      <alignment horizontal="center" vertical="center" wrapText="1"/>
    </xf>
    <xf numFmtId="0" fontId="113" fillId="22" borderId="21" xfId="12" applyFont="1" applyFill="1" applyBorder="1" applyAlignment="1">
      <alignment horizontal="center" vertical="center" wrapText="1"/>
    </xf>
    <xf numFmtId="0" fontId="108" fillId="22" borderId="22" xfId="12" applyFont="1" applyFill="1" applyBorder="1" applyAlignment="1">
      <alignment horizontal="center" vertical="center" wrapText="1"/>
    </xf>
    <xf numFmtId="0" fontId="12" fillId="22" borderId="24" xfId="12" applyFont="1" applyFill="1" applyBorder="1"/>
    <xf numFmtId="0" fontId="160" fillId="22" borderId="0" xfId="6" applyFont="1" applyFill="1" applyBorder="1" applyAlignment="1" applyProtection="1">
      <alignment horizontal="center" vertical="center" wrapText="1"/>
    </xf>
    <xf numFmtId="0" fontId="85" fillId="0" borderId="0" xfId="13" applyFont="1" applyFill="1" applyBorder="1" applyAlignment="1" applyProtection="1">
      <alignment horizontal="left" wrapText="1"/>
    </xf>
    <xf numFmtId="49" fontId="119" fillId="0" borderId="0" xfId="6" applyNumberFormat="1" applyFont="1" applyFill="1" applyBorder="1" applyAlignment="1" applyProtection="1">
      <alignment vertical="center" wrapText="1"/>
    </xf>
    <xf numFmtId="0" fontId="113" fillId="0" borderId="16" xfId="12" applyFont="1" applyBorder="1" applyAlignment="1">
      <alignment horizontal="center" vertical="center" wrapText="1"/>
    </xf>
    <xf numFmtId="0" fontId="113" fillId="0" borderId="24" xfId="12" applyFont="1" applyBorder="1" applyAlignment="1">
      <alignment horizontal="center" vertical="center" wrapText="1"/>
    </xf>
    <xf numFmtId="0" fontId="113" fillId="0" borderId="31" xfId="12" applyFont="1" applyBorder="1" applyAlignment="1">
      <alignment horizontal="center" vertical="center" wrapText="1"/>
    </xf>
    <xf numFmtId="49" fontId="113" fillId="0" borderId="24" xfId="12" applyNumberFormat="1" applyFont="1" applyBorder="1" applyAlignment="1">
      <alignment horizontal="center" vertical="center" wrapText="1"/>
    </xf>
    <xf numFmtId="49" fontId="113" fillId="0" borderId="31" xfId="12" applyNumberFormat="1" applyFont="1" applyBorder="1" applyAlignment="1">
      <alignment horizontal="center" vertical="center" wrapText="1"/>
    </xf>
    <xf numFmtId="0" fontId="144" fillId="0" borderId="24" xfId="12" applyFont="1" applyBorder="1" applyAlignment="1">
      <alignment horizontal="center" vertical="center" wrapText="1"/>
    </xf>
    <xf numFmtId="0" fontId="144" fillId="0" borderId="31" xfId="12" applyFont="1" applyBorder="1" applyAlignment="1">
      <alignment horizontal="center" vertical="center" wrapText="1"/>
    </xf>
    <xf numFmtId="0" fontId="108" fillId="22" borderId="25" xfId="12" applyFont="1" applyFill="1" applyBorder="1" applyAlignment="1">
      <alignment horizontal="center" vertical="center" wrapText="1"/>
    </xf>
    <xf numFmtId="0" fontId="108" fillId="22" borderId="21" xfId="12" applyFont="1" applyFill="1" applyBorder="1" applyAlignment="1">
      <alignment horizontal="center" vertical="center" wrapText="1"/>
    </xf>
    <xf numFmtId="0" fontId="108" fillId="22" borderId="30" xfId="12" applyFont="1" applyFill="1" applyBorder="1" applyAlignment="1">
      <alignment horizontal="center" vertical="center" wrapText="1"/>
    </xf>
    <xf numFmtId="0" fontId="113" fillId="0" borderId="21" xfId="12" applyFont="1" applyBorder="1" applyAlignment="1">
      <alignment horizontal="center" vertical="center" wrapText="1"/>
    </xf>
    <xf numFmtId="0" fontId="110" fillId="0" borderId="7" xfId="12" applyFont="1" applyBorder="1" applyAlignment="1">
      <alignment wrapText="1"/>
    </xf>
    <xf numFmtId="0" fontId="132" fillId="0" borderId="8" xfId="0" applyFont="1" applyBorder="1" applyAlignment="1">
      <alignment horizontal="left" vertical="center"/>
    </xf>
    <xf numFmtId="14" fontId="0" fillId="0" borderId="13" xfId="0" applyNumberFormat="1" applyBorder="1" applyAlignment="1">
      <alignment horizontal="center" vertical="center"/>
    </xf>
    <xf numFmtId="0" fontId="75" fillId="22" borderId="29" xfId="12" applyFont="1" applyFill="1" applyBorder="1" applyAlignment="1">
      <alignment horizontal="center" vertical="center"/>
    </xf>
    <xf numFmtId="0" fontId="75" fillId="22" borderId="20" xfId="12" applyFont="1" applyFill="1" applyBorder="1" applyAlignment="1">
      <alignment horizontal="center" vertical="center"/>
    </xf>
    <xf numFmtId="0" fontId="75" fillId="22" borderId="25" xfId="12" applyFont="1" applyFill="1" applyBorder="1"/>
    <xf numFmtId="0" fontId="75" fillId="22" borderId="19" xfId="12" applyFont="1" applyFill="1" applyBorder="1"/>
    <xf numFmtId="0" fontId="75" fillId="22" borderId="25" xfId="12" applyFont="1" applyFill="1" applyBorder="1" applyAlignment="1">
      <alignment horizontal="center" vertical="center"/>
    </xf>
    <xf numFmtId="0" fontId="75" fillId="22" borderId="19" xfId="12" applyFont="1" applyFill="1" applyBorder="1" applyAlignment="1">
      <alignment horizontal="center" vertical="center"/>
    </xf>
    <xf numFmtId="165" fontId="0" fillId="8" borderId="1" xfId="21" applyNumberFormat="1" applyFont="1" applyFill="1" applyBorder="1" applyAlignment="1">
      <alignment vertical="center" wrapText="1"/>
    </xf>
    <xf numFmtId="3" fontId="23" fillId="8" borderId="1" xfId="0" applyNumberFormat="1" applyFont="1" applyFill="1" applyBorder="1" applyAlignment="1">
      <alignment vertical="center" wrapText="1"/>
    </xf>
    <xf numFmtId="10" fontId="24" fillId="0" borderId="1" xfId="18" applyNumberFormat="1" applyFont="1" applyBorder="1" applyAlignment="1">
      <alignment vertical="center"/>
    </xf>
    <xf numFmtId="0" fontId="87" fillId="8" borderId="1" xfId="0" applyFont="1" applyFill="1" applyBorder="1" applyAlignment="1">
      <alignment vertical="center" wrapText="1"/>
    </xf>
    <xf numFmtId="0" fontId="87" fillId="0" borderId="1" xfId="0" applyFont="1" applyBorder="1" applyAlignment="1">
      <alignment horizontal="justify" vertical="center" wrapText="1"/>
    </xf>
    <xf numFmtId="0" fontId="61" fillId="0" borderId="8" xfId="0" applyFont="1" applyBorder="1" applyAlignment="1">
      <alignment horizontal="center" vertical="center" wrapText="1"/>
    </xf>
    <xf numFmtId="166" fontId="24" fillId="0" borderId="1" xfId="21" applyNumberFormat="1" applyFont="1" applyBorder="1" applyAlignment="1">
      <alignment horizontal="right" vertical="center" wrapText="1" indent="1"/>
    </xf>
    <xf numFmtId="3" fontId="23" fillId="0" borderId="1" xfId="0" applyNumberFormat="1" applyFont="1" applyBorder="1" applyAlignment="1">
      <alignment vertical="center" wrapText="1"/>
    </xf>
    <xf numFmtId="3" fontId="23" fillId="5" borderId="1" xfId="0" applyNumberFormat="1" applyFont="1" applyFill="1" applyBorder="1" applyAlignment="1">
      <alignment vertical="center" wrapText="1"/>
    </xf>
    <xf numFmtId="3" fontId="32" fillId="0" borderId="1" xfId="0" applyNumberFormat="1" applyFont="1" applyBorder="1" applyAlignment="1">
      <alignment vertical="center" wrapText="1"/>
    </xf>
    <xf numFmtId="0" fontId="165" fillId="0" borderId="0" xfId="12" applyFont="1" applyAlignment="1">
      <alignment horizontal="right"/>
    </xf>
    <xf numFmtId="0" fontId="117" fillId="0" borderId="0" xfId="12" applyFont="1" applyAlignment="1">
      <alignment horizontal="right"/>
    </xf>
    <xf numFmtId="0" fontId="165" fillId="0" borderId="0" xfId="12" applyFont="1" applyAlignment="1">
      <alignment horizontal="center"/>
    </xf>
    <xf numFmtId="0" fontId="165" fillId="0" borderId="0" xfId="12" applyFont="1"/>
    <xf numFmtId="0" fontId="165" fillId="0" borderId="0" xfId="12" applyFont="1" applyAlignment="1">
      <alignment vertical="center"/>
    </xf>
    <xf numFmtId="0" fontId="169" fillId="0" borderId="0" xfId="12" applyFont="1"/>
    <xf numFmtId="0" fontId="170" fillId="0" borderId="0" xfId="12" applyFont="1"/>
    <xf numFmtId="0" fontId="170" fillId="0" borderId="0" xfId="12" applyFont="1" applyAlignment="1">
      <alignment vertical="center"/>
    </xf>
    <xf numFmtId="0" fontId="165" fillId="0" borderId="1" xfId="12" applyFont="1" applyBorder="1" applyAlignment="1">
      <alignment vertical="center" wrapText="1"/>
    </xf>
    <xf numFmtId="0" fontId="165" fillId="0" borderId="1" xfId="12" applyFont="1" applyBorder="1" applyAlignment="1">
      <alignment horizontal="center" vertical="center" wrapText="1"/>
    </xf>
    <xf numFmtId="0" fontId="117" fillId="0" borderId="0" xfId="12" applyFont="1" applyAlignment="1">
      <alignment horizontal="right" wrapText="1"/>
    </xf>
    <xf numFmtId="3" fontId="165" fillId="0" borderId="1" xfId="12" applyNumberFormat="1" applyFont="1" applyBorder="1" applyAlignment="1">
      <alignment vertical="center" wrapText="1"/>
    </xf>
    <xf numFmtId="0" fontId="87" fillId="0" borderId="0" xfId="0" applyFont="1" applyAlignment="1">
      <alignment horizontal="right"/>
    </xf>
    <xf numFmtId="0" fontId="46" fillId="0" borderId="0" xfId="0" applyFont="1" applyAlignment="1">
      <alignment horizontal="right"/>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right" wrapText="1"/>
    </xf>
    <xf numFmtId="0" fontId="55" fillId="0" borderId="0" xfId="0" applyFont="1" applyAlignment="1">
      <alignment vertical="center"/>
    </xf>
    <xf numFmtId="3" fontId="136" fillId="0" borderId="1" xfId="0" applyNumberFormat="1" applyFont="1" applyBorder="1" applyAlignment="1">
      <alignment horizontal="right" vertical="center" wrapText="1"/>
    </xf>
    <xf numFmtId="3" fontId="136" fillId="0" borderId="13" xfId="0" applyNumberFormat="1" applyFont="1" applyBorder="1" applyAlignment="1">
      <alignment horizontal="right" vertical="center" wrapText="1"/>
    </xf>
    <xf numFmtId="3" fontId="136" fillId="20" borderId="1" xfId="0" applyNumberFormat="1" applyFont="1" applyFill="1" applyBorder="1" applyAlignment="1">
      <alignment horizontal="right" vertical="center" wrapText="1"/>
    </xf>
    <xf numFmtId="3" fontId="117" fillId="0" borderId="1" xfId="0" applyNumberFormat="1" applyFont="1" applyBorder="1" applyAlignment="1">
      <alignment horizontal="right" vertical="center" wrapText="1"/>
    </xf>
    <xf numFmtId="3" fontId="136" fillId="0" borderId="7" xfId="0" applyNumberFormat="1" applyFont="1" applyBorder="1" applyAlignment="1">
      <alignment horizontal="right" vertical="center" wrapText="1"/>
    </xf>
    <xf numFmtId="3" fontId="136" fillId="0" borderId="9" xfId="0" applyNumberFormat="1" applyFont="1" applyBorder="1" applyAlignment="1">
      <alignment horizontal="right" vertical="center" wrapText="1"/>
    </xf>
    <xf numFmtId="0" fontId="61" fillId="0" borderId="1" xfId="0" applyFont="1" applyBorder="1" applyAlignment="1">
      <alignment vertical="center" wrapText="1"/>
    </xf>
    <xf numFmtId="0" fontId="117" fillId="0" borderId="1" xfId="12" applyFont="1" applyBorder="1" applyAlignment="1">
      <alignment horizontal="right" wrapText="1"/>
    </xf>
    <xf numFmtId="3" fontId="117" fillId="8" borderId="1" xfId="0" applyNumberFormat="1" applyFont="1" applyFill="1" applyBorder="1" applyAlignment="1">
      <alignment vertical="center" wrapText="1"/>
    </xf>
    <xf numFmtId="3" fontId="117" fillId="9" borderId="1" xfId="0" applyNumberFormat="1" applyFont="1" applyFill="1" applyBorder="1" applyAlignment="1">
      <alignment vertical="center" wrapText="1"/>
    </xf>
    <xf numFmtId="3" fontId="144" fillId="8" borderId="1" xfId="0" applyNumberFormat="1" applyFont="1" applyFill="1" applyBorder="1" applyAlignment="1">
      <alignment horizontal="center" vertical="center" wrapText="1"/>
    </xf>
    <xf numFmtId="3" fontId="117" fillId="0" borderId="1" xfId="0" applyNumberFormat="1" applyFont="1" applyBorder="1" applyAlignment="1">
      <alignment vertical="center" wrapText="1"/>
    </xf>
    <xf numFmtId="3" fontId="143" fillId="9" borderId="1" xfId="0" applyNumberFormat="1" applyFont="1" applyFill="1" applyBorder="1" applyAlignment="1">
      <alignment vertical="center" wrapText="1"/>
    </xf>
    <xf numFmtId="3" fontId="144" fillId="0" borderId="1" xfId="0" applyNumberFormat="1" applyFont="1" applyBorder="1" applyAlignment="1">
      <alignment horizontal="center" vertical="center" wrapText="1"/>
    </xf>
    <xf numFmtId="3" fontId="118" fillId="0" borderId="1" xfId="0" applyNumberFormat="1" applyFont="1" applyBorder="1" applyAlignment="1">
      <alignment vertical="center" wrapText="1"/>
    </xf>
    <xf numFmtId="3" fontId="117" fillId="0" borderId="1" xfId="12" applyNumberFormat="1" applyFont="1" applyBorder="1" applyAlignment="1">
      <alignment vertical="center" wrapText="1"/>
    </xf>
    <xf numFmtId="3" fontId="144" fillId="0" borderId="1" xfId="12" applyNumberFormat="1" applyFont="1" applyBorder="1" applyAlignment="1">
      <alignment vertical="center" wrapText="1"/>
    </xf>
    <xf numFmtId="3" fontId="118" fillId="0" borderId="1" xfId="12" applyNumberFormat="1" applyFont="1" applyBorder="1" applyAlignment="1">
      <alignment vertical="center" wrapText="1"/>
    </xf>
    <xf numFmtId="3" fontId="145" fillId="0" borderId="1" xfId="12" applyNumberFormat="1" applyFont="1" applyBorder="1" applyAlignment="1">
      <alignment vertical="center" wrapText="1"/>
    </xf>
    <xf numFmtId="0" fontId="117" fillId="0" borderId="6" xfId="12" applyFont="1" applyBorder="1" applyAlignment="1">
      <alignment horizontal="right"/>
    </xf>
    <xf numFmtId="0" fontId="167" fillId="31" borderId="1" xfId="12" applyFont="1" applyFill="1" applyBorder="1" applyAlignment="1">
      <alignment vertical="center"/>
    </xf>
    <xf numFmtId="3" fontId="167" fillId="0" borderId="1" xfId="12" applyNumberFormat="1" applyFont="1" applyBorder="1" applyAlignment="1">
      <alignment vertical="center"/>
    </xf>
    <xf numFmtId="0" fontId="167" fillId="29" borderId="1" xfId="12" applyFont="1" applyFill="1" applyBorder="1" applyAlignment="1">
      <alignment vertical="center"/>
    </xf>
    <xf numFmtId="0" fontId="144" fillId="0" borderId="0" xfId="12" applyFont="1" applyAlignment="1">
      <alignment horizontal="right"/>
    </xf>
    <xf numFmtId="0" fontId="87" fillId="0" borderId="0" xfId="0" applyFont="1"/>
    <xf numFmtId="0" fontId="144" fillId="0" borderId="0" xfId="0" applyFont="1" applyAlignment="1">
      <alignment horizontal="center" vertical="center" wrapText="1"/>
    </xf>
    <xf numFmtId="0" fontId="144" fillId="0" borderId="0" xfId="0" applyFont="1" applyAlignment="1">
      <alignment horizontal="center" vertical="center"/>
    </xf>
    <xf numFmtId="0" fontId="145" fillId="0" borderId="1" xfId="0" applyFont="1" applyBorder="1" applyAlignment="1">
      <alignment vertical="center" wrapText="1"/>
    </xf>
    <xf numFmtId="0" fontId="145" fillId="0" borderId="1" xfId="0" applyFont="1" applyBorder="1" applyAlignment="1">
      <alignment vertical="center"/>
    </xf>
    <xf numFmtId="0" fontId="165" fillId="30" borderId="1" xfId="12" applyFont="1" applyFill="1" applyBorder="1" applyAlignment="1">
      <alignment vertical="center" wrapText="1"/>
    </xf>
    <xf numFmtId="165" fontId="165" fillId="0" borderId="1" xfId="21" applyNumberFormat="1" applyFont="1" applyFill="1" applyBorder="1" applyAlignment="1">
      <alignment vertical="center" wrapText="1"/>
    </xf>
    <xf numFmtId="165" fontId="166" fillId="0" borderId="1" xfId="12" applyNumberFormat="1" applyFont="1" applyBorder="1" applyAlignment="1">
      <alignment vertical="center" wrapText="1"/>
    </xf>
    <xf numFmtId="0" fontId="136" fillId="0" borderId="1" xfId="12" applyFont="1" applyBorder="1" applyAlignment="1">
      <alignment horizontal="right" wrapText="1"/>
    </xf>
    <xf numFmtId="0" fontId="144" fillId="0" borderId="0" xfId="3" applyFont="1" applyAlignment="1">
      <alignment horizontal="right"/>
    </xf>
    <xf numFmtId="0" fontId="144" fillId="0" borderId="0" xfId="2" applyFont="1" applyAlignment="1">
      <alignment horizontal="right" wrapText="1" indent="1"/>
    </xf>
    <xf numFmtId="0" fontId="144" fillId="0" borderId="0" xfId="4" applyFont="1" applyFill="1" applyBorder="1" applyAlignment="1">
      <alignment horizontal="right" wrapText="1"/>
    </xf>
    <xf numFmtId="10" fontId="23" fillId="0" borderId="1" xfId="18" applyNumberFormat="1" applyFont="1" applyBorder="1" applyAlignment="1">
      <alignment horizontal="right" vertical="center" wrapText="1"/>
    </xf>
    <xf numFmtId="0" fontId="144" fillId="0" borderId="0" xfId="2" applyFont="1">
      <alignment vertical="center"/>
    </xf>
    <xf numFmtId="0" fontId="85" fillId="0" borderId="0" xfId="2" applyFont="1">
      <alignment vertical="center"/>
    </xf>
    <xf numFmtId="0" fontId="113" fillId="0" borderId="1" xfId="8" applyFont="1" applyFill="1" applyBorder="1" applyAlignment="1">
      <alignment horizontal="center" vertical="center" wrapText="1"/>
    </xf>
    <xf numFmtId="0" fontId="85" fillId="0" borderId="1" xfId="3" quotePrefix="1" applyFont="1" applyBorder="1" applyAlignment="1">
      <alignment horizontal="center" vertical="center"/>
    </xf>
    <xf numFmtId="0" fontId="113" fillId="0" borderId="1" xfId="3" quotePrefix="1" applyFont="1" applyBorder="1" applyAlignment="1">
      <alignment horizontal="center" vertical="center"/>
    </xf>
    <xf numFmtId="0" fontId="144" fillId="0" borderId="0" xfId="2" applyFont="1" applyAlignment="1">
      <alignment vertical="top" wrapText="1"/>
    </xf>
    <xf numFmtId="0" fontId="113" fillId="0" borderId="0" xfId="4" applyFont="1" applyFill="1" applyBorder="1" applyAlignment="1">
      <alignment vertical="center"/>
    </xf>
    <xf numFmtId="0" fontId="113" fillId="0" borderId="0" xfId="4" applyFont="1" applyFill="1" applyBorder="1" applyAlignment="1">
      <alignment horizontal="left" vertical="center"/>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87" fillId="0" borderId="1" xfId="0" applyFont="1" applyBorder="1" applyAlignment="1">
      <alignment horizontal="left" vertical="center" wrapText="1" indent="1"/>
    </xf>
    <xf numFmtId="0" fontId="54" fillId="0" borderId="1" xfId="0" applyFont="1" applyBorder="1" applyAlignment="1">
      <alignment horizontal="center" vertical="center" wrapText="1"/>
    </xf>
    <xf numFmtId="0" fontId="54" fillId="0" borderId="1" xfId="0" applyFont="1" applyBorder="1" applyAlignment="1">
      <alignment vertical="center" wrapText="1"/>
    </xf>
    <xf numFmtId="0" fontId="171" fillId="0" borderId="0" xfId="0" applyFont="1"/>
    <xf numFmtId="10" fontId="24" fillId="0" borderId="1" xfId="18" applyNumberFormat="1" applyFont="1" applyBorder="1" applyAlignment="1">
      <alignment horizontal="right" vertical="center" wrapText="1"/>
    </xf>
    <xf numFmtId="166" fontId="24" fillId="0" borderId="1" xfId="21" applyNumberFormat="1" applyFont="1" applyBorder="1" applyAlignment="1">
      <alignment horizontal="right" vertical="center" wrapText="1"/>
    </xf>
    <xf numFmtId="0" fontId="23" fillId="0" borderId="1" xfId="0" applyFont="1" applyBorder="1" applyAlignment="1">
      <alignment horizontal="right" vertical="center" wrapText="1"/>
    </xf>
    <xf numFmtId="9" fontId="24" fillId="0" borderId="1" xfId="18" applyFont="1" applyBorder="1" applyAlignment="1">
      <alignment horizontal="right" vertical="center" wrapText="1"/>
    </xf>
    <xf numFmtId="0" fontId="5" fillId="0" borderId="0" xfId="0" applyFont="1"/>
    <xf numFmtId="0" fontId="150" fillId="0" borderId="0" xfId="0" applyFont="1"/>
    <xf numFmtId="0" fontId="118" fillId="0" borderId="0" xfId="0" applyFont="1"/>
    <xf numFmtId="0" fontId="5" fillId="0" borderId="0" xfId="0" applyFont="1" applyAlignment="1">
      <alignment vertical="center"/>
    </xf>
    <xf numFmtId="0" fontId="108" fillId="0" borderId="0" xfId="0" applyFont="1" applyAlignment="1">
      <alignment horizontal="center" vertical="center" wrapText="1"/>
    </xf>
    <xf numFmtId="0" fontId="108" fillId="0" borderId="0" xfId="0" applyFont="1" applyAlignment="1">
      <alignment horizontal="justify" vertical="center" wrapText="1"/>
    </xf>
    <xf numFmtId="0" fontId="5" fillId="0" borderId="1" xfId="0" applyFont="1" applyBorder="1" applyAlignment="1">
      <alignment horizontal="center" vertical="center" wrapText="1"/>
    </xf>
    <xf numFmtId="0" fontId="85" fillId="10" borderId="1" xfId="0" applyFont="1" applyFill="1" applyBorder="1" applyAlignment="1">
      <alignment horizontal="center" vertical="center" wrapText="1"/>
    </xf>
    <xf numFmtId="0" fontId="5" fillId="0" borderId="0" xfId="12" applyFont="1" applyAlignment="1">
      <alignment horizontal="right"/>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 xfId="0" applyFont="1" applyBorder="1" applyAlignment="1">
      <alignment horizontal="left" vertical="center" wrapText="1"/>
    </xf>
    <xf numFmtId="0" fontId="5" fillId="11" borderId="1" xfId="0" applyFont="1" applyFill="1" applyBorder="1" applyAlignment="1">
      <alignment horizontal="center" vertical="center" wrapText="1"/>
    </xf>
    <xf numFmtId="0" fontId="85" fillId="11" borderId="1" xfId="0" applyFont="1" applyFill="1" applyBorder="1" applyAlignment="1">
      <alignment horizontal="left" vertical="center" wrapText="1"/>
    </xf>
    <xf numFmtId="0" fontId="85" fillId="0" borderId="1" xfId="0" applyFont="1" applyBorder="1" applyAlignment="1">
      <alignment horizontal="left" vertical="center" wrapText="1"/>
    </xf>
    <xf numFmtId="0" fontId="5" fillId="12" borderId="1" xfId="0" applyFont="1" applyFill="1" applyBorder="1" applyAlignment="1">
      <alignment horizontal="center" vertical="center" wrapText="1"/>
    </xf>
    <xf numFmtId="0" fontId="108" fillId="0" borderId="1" xfId="0" applyFont="1" applyBorder="1" applyAlignment="1">
      <alignment horizontal="left" vertical="center" wrapText="1"/>
    </xf>
    <xf numFmtId="3" fontId="125" fillId="0" borderId="1" xfId="12" applyNumberFormat="1" applyFont="1" applyBorder="1" applyAlignment="1">
      <alignment horizontal="right" vertical="center" wrapText="1"/>
    </xf>
    <xf numFmtId="0" fontId="46" fillId="0" borderId="0" xfId="12" applyFont="1" applyAlignment="1">
      <alignment horizontal="right"/>
    </xf>
    <xf numFmtId="10" fontId="87" fillId="0" borderId="1" xfId="18" applyNumberFormat="1" applyFont="1" applyFill="1" applyBorder="1" applyAlignment="1">
      <alignment vertical="center"/>
    </xf>
    <xf numFmtId="10" fontId="54" fillId="0" borderId="1" xfId="18" applyNumberFormat="1" applyFont="1" applyFill="1" applyBorder="1" applyAlignment="1">
      <alignment vertical="center"/>
    </xf>
    <xf numFmtId="0" fontId="62" fillId="0" borderId="0" xfId="12" applyFont="1" applyAlignment="1">
      <alignment horizontal="right"/>
    </xf>
    <xf numFmtId="0" fontId="62" fillId="28" borderId="1" xfId="12" applyFont="1" applyFill="1" applyBorder="1" applyAlignment="1">
      <alignment horizontal="center" vertical="center" wrapText="1"/>
    </xf>
    <xf numFmtId="0" fontId="87" fillId="0" borderId="1" xfId="3" applyFont="1" applyBorder="1" applyAlignment="1">
      <alignment horizontal="left" vertical="center" wrapText="1" indent="1"/>
    </xf>
    <xf numFmtId="3" fontId="87" fillId="0" borderId="1" xfId="5" applyFont="1" applyFill="1">
      <alignment horizontal="right" vertical="center"/>
      <protection locked="0"/>
    </xf>
    <xf numFmtId="169" fontId="87" fillId="0" borderId="1" xfId="18" applyNumberFormat="1" applyFont="1" applyFill="1" applyBorder="1" applyAlignment="1" applyProtection="1">
      <alignment horizontal="right" vertical="center" wrapText="1"/>
      <protection locked="0"/>
    </xf>
    <xf numFmtId="0" fontId="62" fillId="0" borderId="0" xfId="12" applyFont="1" applyAlignment="1">
      <alignment horizontal="center"/>
    </xf>
    <xf numFmtId="0" fontId="62" fillId="0" borderId="4" xfId="12" applyFont="1" applyBorder="1"/>
    <xf numFmtId="0" fontId="87" fillId="0" borderId="1" xfId="12" applyFont="1" applyBorder="1" applyAlignment="1">
      <alignment horizontal="center" vertical="center"/>
    </xf>
    <xf numFmtId="0" fontId="105" fillId="29" borderId="7" xfId="12" applyFont="1" applyFill="1" applyBorder="1" applyAlignment="1">
      <alignment horizontal="centerContinuous"/>
    </xf>
    <xf numFmtId="0" fontId="105" fillId="29" borderId="3" xfId="12" applyFont="1" applyFill="1" applyBorder="1" applyAlignment="1">
      <alignment horizontal="centerContinuous"/>
    </xf>
    <xf numFmtId="0" fontId="105" fillId="29" borderId="3" xfId="12" applyFont="1" applyFill="1" applyBorder="1" applyAlignment="1">
      <alignment horizontal="centerContinuous" vertical="center"/>
    </xf>
    <xf numFmtId="0" fontId="105" fillId="29" borderId="8" xfId="12" applyFont="1" applyFill="1" applyBorder="1" applyAlignment="1">
      <alignment horizontal="centerContinuous" vertical="center"/>
    </xf>
    <xf numFmtId="0" fontId="87" fillId="0" borderId="1" xfId="12" applyFont="1" applyBorder="1" applyAlignment="1">
      <alignment vertical="center" wrapText="1"/>
    </xf>
    <xf numFmtId="3" fontId="62" fillId="0" borderId="1" xfId="0" quotePrefix="1" applyNumberFormat="1" applyFont="1" applyBorder="1" applyAlignment="1">
      <alignment vertical="center"/>
    </xf>
    <xf numFmtId="0" fontId="87" fillId="28" borderId="1" xfId="12" applyFont="1" applyFill="1" applyBorder="1" applyAlignment="1">
      <alignment horizontal="center" vertical="center" wrapText="1"/>
    </xf>
    <xf numFmtId="0" fontId="87" fillId="0" borderId="1" xfId="10" applyFont="1" applyBorder="1" applyAlignment="1">
      <alignment vertical="center" wrapText="1"/>
    </xf>
    <xf numFmtId="3" fontId="87" fillId="0" borderId="1" xfId="0" quotePrefix="1" applyNumberFormat="1" applyFont="1" applyBorder="1" applyAlignment="1">
      <alignment vertical="center"/>
    </xf>
    <xf numFmtId="0" fontId="54" fillId="30" borderId="1" xfId="12" applyFont="1" applyFill="1" applyBorder="1" applyAlignment="1">
      <alignment horizontal="center"/>
    </xf>
    <xf numFmtId="0" fontId="54" fillId="30" borderId="1" xfId="12" quotePrefix="1" applyFont="1" applyFill="1" applyBorder="1" applyAlignment="1">
      <alignment wrapText="1"/>
    </xf>
    <xf numFmtId="3" fontId="105" fillId="30" borderId="1" xfId="0" quotePrefix="1" applyNumberFormat="1" applyFont="1" applyFill="1" applyBorder="1" applyAlignment="1">
      <alignment vertical="center" wrapText="1"/>
    </xf>
    <xf numFmtId="0" fontId="87" fillId="0" borderId="1" xfId="12" applyFont="1" applyBorder="1" applyAlignment="1">
      <alignment horizontal="center" vertical="center" wrapText="1"/>
    </xf>
    <xf numFmtId="0" fontId="62" fillId="28" borderId="1" xfId="12" applyFont="1" applyFill="1" applyBorder="1" applyAlignment="1">
      <alignment vertical="center" wrapText="1"/>
    </xf>
    <xf numFmtId="3" fontId="87" fillId="0" borderId="1" xfId="0" quotePrefix="1" applyNumberFormat="1" applyFont="1" applyBorder="1" applyAlignment="1">
      <alignment vertical="center" wrapText="1"/>
    </xf>
    <xf numFmtId="0" fontId="87" fillId="0" borderId="1" xfId="12" applyFont="1" applyBorder="1" applyAlignment="1">
      <alignment horizontal="justify" vertical="top"/>
    </xf>
    <xf numFmtId="0" fontId="87" fillId="0" borderId="1" xfId="10" applyFont="1" applyBorder="1" applyAlignment="1">
      <alignment horizontal="justify" vertical="top"/>
    </xf>
    <xf numFmtId="0" fontId="62" fillId="0" borderId="1" xfId="12" applyFont="1" applyBorder="1" applyAlignment="1">
      <alignment horizontal="left" vertical="center" wrapText="1" indent="1"/>
    </xf>
    <xf numFmtId="0" fontId="87" fillId="0" borderId="1" xfId="12" applyFont="1" applyBorder="1" applyAlignment="1">
      <alignment horizontal="left" vertical="center" wrapText="1" indent="1"/>
    </xf>
    <xf numFmtId="0" fontId="105" fillId="30" borderId="1" xfId="12" applyFont="1" applyFill="1" applyBorder="1" applyAlignment="1">
      <alignment horizontal="center" vertical="center"/>
    </xf>
    <xf numFmtId="0" fontId="105" fillId="30" borderId="1" xfId="12" applyFont="1" applyFill="1" applyBorder="1" applyAlignment="1">
      <alignment horizontal="justify" vertical="top"/>
    </xf>
    <xf numFmtId="0" fontId="54" fillId="29" borderId="7" xfId="12" applyFont="1" applyFill="1" applyBorder="1" applyAlignment="1">
      <alignment horizontal="centerContinuous"/>
    </xf>
    <xf numFmtId="0" fontId="54" fillId="29" borderId="3" xfId="12" applyFont="1" applyFill="1" applyBorder="1" applyAlignment="1">
      <alignment horizontal="centerContinuous"/>
    </xf>
    <xf numFmtId="0" fontId="54" fillId="29" borderId="3" xfId="12" applyFont="1" applyFill="1" applyBorder="1" applyAlignment="1">
      <alignment horizontal="centerContinuous" vertical="center"/>
    </xf>
    <xf numFmtId="0" fontId="54" fillId="29" borderId="8" xfId="12" applyFont="1" applyFill="1" applyBorder="1" applyAlignment="1">
      <alignment horizontal="centerContinuous" vertical="center"/>
    </xf>
    <xf numFmtId="3" fontId="87" fillId="0" borderId="1" xfId="0" applyNumberFormat="1" applyFont="1" applyBorder="1" applyAlignment="1">
      <alignment vertical="center"/>
    </xf>
    <xf numFmtId="0" fontId="62" fillId="0" borderId="1" xfId="12" applyFont="1" applyBorder="1" applyAlignment="1">
      <alignment vertical="center" wrapText="1"/>
    </xf>
    <xf numFmtId="0" fontId="54" fillId="29" borderId="7" xfId="12" applyFont="1" applyFill="1" applyBorder="1" applyAlignment="1">
      <alignment horizontal="centerContinuous" vertical="center" wrapText="1"/>
    </xf>
    <xf numFmtId="0" fontId="54" fillId="29" borderId="3" xfId="12" applyFont="1" applyFill="1" applyBorder="1" applyAlignment="1">
      <alignment horizontal="centerContinuous" vertical="center" wrapText="1"/>
    </xf>
    <xf numFmtId="0" fontId="54" fillId="29" borderId="8" xfId="12" applyFont="1" applyFill="1" applyBorder="1" applyAlignment="1">
      <alignment horizontal="centerContinuous" vertical="center" wrapText="1"/>
    </xf>
    <xf numFmtId="0" fontId="87" fillId="0" borderId="1" xfId="12" applyFont="1" applyBorder="1" applyAlignment="1">
      <alignment horizontal="justify" vertical="center"/>
    </xf>
    <xf numFmtId="0" fontId="87" fillId="0" borderId="1" xfId="12" applyFont="1" applyBorder="1" applyAlignment="1">
      <alignment horizontal="justify" vertical="top" wrapText="1"/>
    </xf>
    <xf numFmtId="0" fontId="54" fillId="30" borderId="1" xfId="10" applyFont="1" applyFill="1" applyBorder="1" applyAlignment="1">
      <alignment horizontal="justify" vertical="center"/>
    </xf>
    <xf numFmtId="0" fontId="105" fillId="30" borderId="1" xfId="10" applyFont="1" applyFill="1" applyBorder="1" applyAlignment="1">
      <alignment horizontal="justify" vertical="top"/>
    </xf>
    <xf numFmtId="3" fontId="54" fillId="30" borderId="3" xfId="0" quotePrefix="1" applyNumberFormat="1" applyFont="1" applyFill="1" applyBorder="1" applyAlignment="1">
      <alignment vertical="center"/>
    </xf>
    <xf numFmtId="3" fontId="54" fillId="30" borderId="1" xfId="0" quotePrefix="1" applyNumberFormat="1" applyFont="1" applyFill="1" applyBorder="1" applyAlignment="1">
      <alignment vertical="center"/>
    </xf>
    <xf numFmtId="0" fontId="87" fillId="0" borderId="1" xfId="12" applyFont="1" applyBorder="1" applyAlignment="1">
      <alignment vertical="center"/>
    </xf>
    <xf numFmtId="0" fontId="54" fillId="30" borderId="1" xfId="12" applyFont="1" applyFill="1" applyBorder="1" applyAlignment="1">
      <alignment horizontal="center" vertical="center"/>
    </xf>
    <xf numFmtId="0" fontId="54" fillId="30" borderId="1" xfId="12" applyFont="1" applyFill="1" applyBorder="1" applyAlignment="1">
      <alignment horizontal="justify" vertical="center"/>
    </xf>
    <xf numFmtId="3" fontId="54" fillId="30" borderId="1" xfId="0" applyNumberFormat="1" applyFont="1" applyFill="1" applyBorder="1" applyAlignment="1">
      <alignment horizontal="right" vertical="center"/>
    </xf>
    <xf numFmtId="0" fontId="62" fillId="0" borderId="1" xfId="12" applyFont="1" applyBorder="1"/>
    <xf numFmtId="169" fontId="87" fillId="0" borderId="1" xfId="18" quotePrefix="1" applyNumberFormat="1" applyFont="1" applyFill="1" applyBorder="1" applyAlignment="1">
      <alignment vertical="center" wrapText="1"/>
    </xf>
    <xf numFmtId="169" fontId="87" fillId="28" borderId="1" xfId="18" quotePrefix="1" applyNumberFormat="1" applyFont="1" applyFill="1" applyBorder="1" applyAlignment="1">
      <alignment vertical="center" wrapText="1"/>
    </xf>
    <xf numFmtId="0" fontId="62" fillId="0" borderId="1" xfId="12" applyFont="1" applyBorder="1" applyAlignment="1">
      <alignment horizontal="center" vertical="center" wrapText="1"/>
    </xf>
    <xf numFmtId="0" fontId="87" fillId="28" borderId="1" xfId="10" quotePrefix="1" applyFont="1" applyFill="1" applyBorder="1" applyAlignment="1">
      <alignment vertical="center" wrapText="1"/>
    </xf>
    <xf numFmtId="0" fontId="87" fillId="28" borderId="1" xfId="10" quotePrefix="1" applyFont="1" applyFill="1" applyBorder="1" applyAlignment="1">
      <alignment horizontal="center" vertical="center" wrapText="1"/>
    </xf>
    <xf numFmtId="3" fontId="62" fillId="0" borderId="1" xfId="0" quotePrefix="1" applyNumberFormat="1" applyFont="1" applyBorder="1" applyAlignment="1">
      <alignment vertical="center" wrapText="1"/>
    </xf>
    <xf numFmtId="0" fontId="46" fillId="0" borderId="0" xfId="12" applyFont="1" applyAlignment="1">
      <alignment horizontal="right" vertical="center"/>
    </xf>
    <xf numFmtId="165" fontId="62" fillId="28" borderId="1" xfId="21" quotePrefix="1" applyNumberFormat="1" applyFont="1" applyFill="1" applyBorder="1" applyAlignment="1">
      <alignment vertical="center" wrapText="1"/>
    </xf>
    <xf numFmtId="0" fontId="0" fillId="0" borderId="0" xfId="0" applyAlignment="1">
      <alignment horizontal="right"/>
    </xf>
    <xf numFmtId="167" fontId="0" fillId="0" borderId="1" xfId="0" applyNumberFormat="1" applyBorder="1" applyAlignment="1">
      <alignment horizontal="center" vertical="center" wrapText="1"/>
    </xf>
    <xf numFmtId="0" fontId="27" fillId="0" borderId="0" xfId="0" applyFont="1" applyAlignment="1">
      <alignment vertical="center"/>
    </xf>
    <xf numFmtId="0" fontId="22" fillId="14" borderId="1" xfId="0" applyFont="1" applyFill="1" applyBorder="1" applyAlignment="1">
      <alignment vertical="center"/>
    </xf>
    <xf numFmtId="0" fontId="22" fillId="14" borderId="1" xfId="0" applyFont="1" applyFill="1" applyBorder="1" applyAlignment="1">
      <alignment horizontal="center" vertical="center"/>
    </xf>
    <xf numFmtId="165" fontId="22" fillId="16" borderId="1" xfId="21" applyNumberFormat="1" applyFont="1" applyFill="1" applyBorder="1" applyAlignment="1">
      <alignment vertical="top" wrapText="1"/>
    </xf>
    <xf numFmtId="165" fontId="22" fillId="16" borderId="1" xfId="21" applyNumberFormat="1" applyFont="1" applyFill="1" applyBorder="1" applyAlignment="1">
      <alignment vertical="center" wrapText="1"/>
    </xf>
    <xf numFmtId="165" fontId="22" fillId="16" borderId="1" xfId="21" applyNumberFormat="1" applyFont="1" applyFill="1" applyBorder="1" applyAlignment="1">
      <alignment horizontal="center" vertical="center"/>
    </xf>
    <xf numFmtId="0" fontId="40" fillId="0" borderId="1" xfId="0" applyFont="1" applyBorder="1" applyAlignment="1">
      <alignment horizontal="left" vertical="center" wrapText="1" indent="2"/>
    </xf>
    <xf numFmtId="165" fontId="0" fillId="0" borderId="1" xfId="21" applyNumberFormat="1" applyFont="1" applyBorder="1" applyAlignment="1">
      <alignment vertical="center"/>
    </xf>
    <xf numFmtId="165" fontId="0" fillId="0" borderId="1" xfId="21" applyNumberFormat="1" applyFont="1" applyBorder="1" applyAlignment="1">
      <alignment horizontal="center" vertical="center" wrapText="1"/>
    </xf>
    <xf numFmtId="165" fontId="40" fillId="13" borderId="1" xfId="21" applyNumberFormat="1" applyFont="1" applyFill="1" applyBorder="1" applyAlignment="1">
      <alignment vertical="center" wrapText="1"/>
    </xf>
    <xf numFmtId="165" fontId="22" fillId="16" borderId="1" xfId="21" applyNumberFormat="1" applyFont="1" applyFill="1" applyBorder="1" applyAlignment="1">
      <alignment horizontal="center" vertical="center" wrapText="1"/>
    </xf>
    <xf numFmtId="165" fontId="0" fillId="0" borderId="1" xfId="21" applyNumberFormat="1" applyFont="1" applyBorder="1" applyAlignment="1">
      <alignment vertical="center" wrapText="1"/>
    </xf>
    <xf numFmtId="165" fontId="0" fillId="10" borderId="1" xfId="21" applyNumberFormat="1" applyFont="1" applyFill="1" applyBorder="1" applyAlignment="1">
      <alignment vertical="center" wrapText="1"/>
    </xf>
    <xf numFmtId="165" fontId="0" fillId="17" borderId="1" xfId="21" applyNumberFormat="1" applyFont="1" applyFill="1" applyBorder="1" applyAlignment="1">
      <alignment horizontal="center" vertical="center" wrapText="1"/>
    </xf>
    <xf numFmtId="165" fontId="22" fillId="0" borderId="1" xfId="21" applyNumberFormat="1" applyFont="1" applyBorder="1" applyAlignment="1">
      <alignment horizontal="center" vertical="center"/>
    </xf>
    <xf numFmtId="165" fontId="22" fillId="13" borderId="1" xfId="21" applyNumberFormat="1" applyFont="1" applyFill="1" applyBorder="1" applyAlignment="1">
      <alignment vertical="center" wrapText="1"/>
    </xf>
    <xf numFmtId="165" fontId="22" fillId="13" borderId="1" xfId="21" applyNumberFormat="1" applyFont="1" applyFill="1" applyBorder="1" applyAlignment="1">
      <alignment horizontal="center" vertical="center" wrapText="1"/>
    </xf>
    <xf numFmtId="0" fontId="52" fillId="0" borderId="1" xfId="0" applyFont="1" applyBorder="1" applyAlignment="1">
      <alignment horizontal="left" vertical="center" wrapText="1" indent="2"/>
    </xf>
    <xf numFmtId="0" fontId="40" fillId="0" borderId="1" xfId="0" applyFont="1" applyBorder="1" applyAlignment="1">
      <alignment horizontal="left" vertical="center" wrapText="1" indent="4"/>
    </xf>
    <xf numFmtId="0" fontId="22" fillId="16" borderId="1" xfId="0" applyFont="1" applyFill="1" applyBorder="1" applyAlignment="1">
      <alignment vertical="center" wrapText="1"/>
    </xf>
    <xf numFmtId="165" fontId="22" fillId="16" borderId="1" xfId="21" quotePrefix="1" applyNumberFormat="1" applyFont="1" applyFill="1" applyBorder="1" applyAlignment="1">
      <alignment vertical="center" wrapText="1"/>
    </xf>
    <xf numFmtId="165" fontId="22" fillId="16" borderId="1" xfId="21" quotePrefix="1" applyNumberFormat="1" applyFont="1" applyFill="1" applyBorder="1" applyAlignment="1">
      <alignment horizontal="center" vertical="center" wrapText="1"/>
    </xf>
    <xf numFmtId="165" fontId="0" fillId="13" borderId="1" xfId="21" applyNumberFormat="1" applyFont="1" applyFill="1" applyBorder="1" applyAlignment="1">
      <alignment vertical="center" wrapText="1"/>
    </xf>
    <xf numFmtId="165" fontId="0" fillId="10" borderId="1" xfId="21" applyNumberFormat="1" applyFont="1" applyFill="1" applyBorder="1" applyAlignment="1">
      <alignment horizontal="center" vertical="center" wrapText="1"/>
    </xf>
    <xf numFmtId="165" fontId="23" fillId="10" borderId="1" xfId="21" applyNumberFormat="1" applyFont="1" applyFill="1" applyBorder="1" applyAlignment="1">
      <alignment vertical="center" wrapText="1"/>
    </xf>
    <xf numFmtId="165" fontId="22" fillId="10" borderId="1" xfId="21" applyNumberFormat="1" applyFont="1" applyFill="1" applyBorder="1" applyAlignment="1">
      <alignment vertical="center" wrapText="1"/>
    </xf>
    <xf numFmtId="165" fontId="22" fillId="10" borderId="1" xfId="21" applyNumberFormat="1" applyFont="1" applyFill="1" applyBorder="1" applyAlignment="1">
      <alignment horizontal="center" vertical="center" wrapText="1"/>
    </xf>
    <xf numFmtId="165" fontId="22" fillId="10" borderId="1" xfId="21" quotePrefix="1" applyNumberFormat="1" applyFont="1" applyFill="1" applyBorder="1" applyAlignment="1">
      <alignment horizontal="center" vertical="center" wrapText="1"/>
    </xf>
    <xf numFmtId="165" fontId="0" fillId="13" borderId="1" xfId="21" applyNumberFormat="1" applyFont="1" applyFill="1" applyBorder="1" applyAlignment="1">
      <alignment vertical="center"/>
    </xf>
    <xf numFmtId="165" fontId="0" fillId="13" borderId="1" xfId="21" applyNumberFormat="1" applyFont="1" applyFill="1" applyBorder="1" applyAlignment="1">
      <alignment horizontal="center" vertical="center"/>
    </xf>
    <xf numFmtId="10" fontId="0" fillId="0" borderId="1" xfId="18" applyNumberFormat="1" applyFont="1" applyBorder="1" applyAlignment="1">
      <alignment vertical="center"/>
    </xf>
    <xf numFmtId="49" fontId="145" fillId="0" borderId="1" xfId="0" applyNumberFormat="1" applyFont="1" applyBorder="1" applyAlignment="1">
      <alignment horizontal="center" vertical="center" wrapText="1"/>
    </xf>
    <xf numFmtId="3" fontId="144" fillId="0" borderId="1" xfId="0" applyNumberFormat="1" applyFont="1" applyBorder="1" applyAlignment="1">
      <alignment horizontal="right" vertical="center" wrapText="1"/>
    </xf>
    <xf numFmtId="49" fontId="144" fillId="0" borderId="1" xfId="0" applyNumberFormat="1" applyFont="1" applyBorder="1" applyAlignment="1">
      <alignment horizontal="center" vertical="center" wrapText="1"/>
    </xf>
    <xf numFmtId="0" fontId="144" fillId="0" borderId="1" xfId="0" applyFont="1" applyBorder="1" applyAlignment="1">
      <alignment horizontal="left" vertical="center" wrapText="1" indent="1"/>
    </xf>
    <xf numFmtId="3" fontId="144" fillId="0" borderId="1" xfId="0" applyNumberFormat="1" applyFont="1" applyBorder="1" applyAlignment="1">
      <alignment horizontal="right" vertical="center"/>
    </xf>
    <xf numFmtId="3" fontId="145" fillId="0" borderId="1" xfId="0" applyNumberFormat="1" applyFont="1" applyBorder="1" applyAlignment="1">
      <alignment horizontal="right" vertical="center"/>
    </xf>
    <xf numFmtId="0" fontId="46" fillId="0" borderId="0" xfId="12" applyFont="1" applyAlignment="1">
      <alignment horizontal="right" wrapText="1"/>
    </xf>
    <xf numFmtId="0" fontId="46" fillId="10" borderId="0" xfId="0" applyFont="1" applyFill="1" applyAlignment="1">
      <alignment horizontal="center" vertical="center" wrapText="1"/>
    </xf>
    <xf numFmtId="3" fontId="124" fillId="0" borderId="1" xfId="12" applyNumberFormat="1" applyFont="1" applyBorder="1" applyAlignment="1">
      <alignment horizontal="right" vertical="center" wrapText="1"/>
    </xf>
    <xf numFmtId="0" fontId="124" fillId="25" borderId="1" xfId="12" applyFont="1" applyFill="1" applyBorder="1" applyAlignment="1">
      <alignment horizontal="right" vertical="center" wrapText="1"/>
    </xf>
    <xf numFmtId="168" fontId="125" fillId="25" borderId="1" xfId="12" applyNumberFormat="1" applyFont="1" applyFill="1" applyBorder="1" applyAlignment="1">
      <alignment horizontal="right" vertical="center" wrapText="1"/>
    </xf>
    <xf numFmtId="0" fontId="124" fillId="0" borderId="1" xfId="12" applyFont="1" applyBorder="1" applyAlignment="1">
      <alignment horizontal="right" vertical="center" wrapText="1"/>
    </xf>
    <xf numFmtId="0" fontId="124" fillId="26" borderId="1" xfId="12" applyFont="1" applyFill="1" applyBorder="1" applyAlignment="1">
      <alignment horizontal="right" vertical="center" wrapText="1"/>
    </xf>
    <xf numFmtId="168" fontId="125" fillId="26" borderId="1" xfId="12" applyNumberFormat="1" applyFont="1" applyFill="1" applyBorder="1" applyAlignment="1">
      <alignment horizontal="right" vertical="center" wrapText="1"/>
    </xf>
    <xf numFmtId="0" fontId="172" fillId="27" borderId="1" xfId="12" applyFont="1" applyFill="1" applyBorder="1" applyAlignment="1">
      <alignment horizontal="right" vertical="center" wrapText="1"/>
    </xf>
    <xf numFmtId="0" fontId="87" fillId="0" borderId="1" xfId="0" applyFont="1" applyBorder="1" applyAlignment="1">
      <alignment horizontal="justify" vertical="center"/>
    </xf>
    <xf numFmtId="0" fontId="54" fillId="0" borderId="1" xfId="0" applyFont="1" applyBorder="1" applyAlignment="1">
      <alignment horizontal="center" vertical="center"/>
    </xf>
    <xf numFmtId="0" fontId="54" fillId="0" borderId="1" xfId="0" applyFont="1" applyBorder="1" applyAlignment="1">
      <alignment horizontal="justify" vertical="center"/>
    </xf>
    <xf numFmtId="3" fontId="54" fillId="0" borderId="1" xfId="0" applyNumberFormat="1" applyFont="1" applyBorder="1" applyAlignment="1">
      <alignment vertical="center"/>
    </xf>
    <xf numFmtId="0" fontId="175" fillId="0" borderId="0" xfId="0" applyFont="1" applyAlignment="1">
      <alignment wrapText="1"/>
    </xf>
    <xf numFmtId="0" fontId="54" fillId="0" borderId="1" xfId="0" applyFont="1" applyBorder="1" applyAlignment="1">
      <alignment horizontal="justify" vertical="center" wrapText="1"/>
    </xf>
    <xf numFmtId="0" fontId="175" fillId="0" borderId="0" xfId="0" applyFont="1"/>
    <xf numFmtId="0" fontId="87" fillId="0" borderId="1" xfId="0" applyFont="1" applyBorder="1" applyAlignment="1">
      <alignment vertical="center"/>
    </xf>
    <xf numFmtId="3" fontId="87" fillId="0" borderId="1" xfId="0" applyNumberFormat="1" applyFont="1" applyBorder="1" applyAlignment="1">
      <alignment horizontal="right" vertical="center"/>
    </xf>
    <xf numFmtId="0" fontId="87" fillId="0" borderId="1" xfId="0" applyFont="1" applyBorder="1" applyAlignment="1">
      <alignment horizontal="right" vertical="center" wrapText="1"/>
    </xf>
    <xf numFmtId="0" fontId="87" fillId="0" borderId="1" xfId="0" applyFont="1" applyBorder="1" applyAlignment="1">
      <alignment horizontal="right" vertical="center"/>
    </xf>
    <xf numFmtId="0" fontId="46" fillId="0" borderId="1" xfId="0" quotePrefix="1" applyFont="1" applyBorder="1" applyAlignment="1">
      <alignment horizontal="center" vertical="center"/>
    </xf>
    <xf numFmtId="0" fontId="46" fillId="0" borderId="1" xfId="0" applyFont="1" applyBorder="1"/>
    <xf numFmtId="0" fontId="61" fillId="0" borderId="8" xfId="0" applyFont="1" applyBorder="1" applyAlignment="1">
      <alignment horizontal="center" vertical="center"/>
    </xf>
    <xf numFmtId="0" fontId="61" fillId="0" borderId="1" xfId="0" applyFont="1" applyBorder="1" applyAlignment="1">
      <alignment horizontal="center" vertical="center"/>
    </xf>
    <xf numFmtId="0" fontId="62" fillId="0" borderId="14" xfId="0" applyFont="1" applyBorder="1" applyAlignment="1">
      <alignment horizontal="center" vertical="center" wrapText="1"/>
    </xf>
    <xf numFmtId="0" fontId="62" fillId="0" borderId="1" xfId="0" applyFont="1" applyBorder="1" applyAlignment="1">
      <alignment vertical="center" wrapText="1"/>
    </xf>
    <xf numFmtId="3" fontId="87" fillId="0" borderId="1" xfId="12" quotePrefix="1" applyNumberFormat="1" applyFont="1" applyBorder="1" applyAlignment="1">
      <alignment horizontal="right" vertical="center" wrapText="1"/>
    </xf>
    <xf numFmtId="0" fontId="177" fillId="0" borderId="0" xfId="0" applyFont="1"/>
    <xf numFmtId="3" fontId="62" fillId="0" borderId="1" xfId="12" quotePrefix="1" applyNumberFormat="1" applyFont="1" applyBorder="1" applyAlignment="1">
      <alignment horizontal="right" vertical="center" wrapText="1"/>
    </xf>
    <xf numFmtId="0" fontId="46" fillId="0" borderId="1" xfId="0" applyFont="1" applyBorder="1" applyAlignment="1">
      <alignment vertical="center" wrapText="1"/>
    </xf>
    <xf numFmtId="3" fontId="62" fillId="0" borderId="1" xfId="12" applyNumberFormat="1" applyFont="1" applyBorder="1" applyAlignment="1">
      <alignment horizontal="right" vertical="center" wrapText="1"/>
    </xf>
    <xf numFmtId="0" fontId="105" fillId="0" borderId="1" xfId="0" applyFont="1" applyBorder="1" applyAlignment="1">
      <alignment vertical="center" wrapText="1"/>
    </xf>
    <xf numFmtId="3" fontId="105" fillId="0" borderId="1" xfId="12" quotePrefix="1" applyNumberFormat="1" applyFont="1" applyBorder="1" applyAlignment="1">
      <alignment horizontal="right" vertical="center" wrapText="1"/>
    </xf>
    <xf numFmtId="0" fontId="61" fillId="0" borderId="0" xfId="0" applyFont="1"/>
    <xf numFmtId="0" fontId="178" fillId="0" borderId="0" xfId="12" applyFont="1" applyAlignment="1">
      <alignment horizontal="center"/>
    </xf>
    <xf numFmtId="0" fontId="178" fillId="0" borderId="0" xfId="12" applyFont="1"/>
    <xf numFmtId="0" fontId="178" fillId="0" borderId="0" xfId="12" applyFont="1" applyAlignment="1">
      <alignment vertical="center"/>
    </xf>
    <xf numFmtId="0" fontId="46" fillId="0" borderId="1" xfId="0" applyFont="1" applyBorder="1" applyAlignment="1">
      <alignment horizontal="center"/>
    </xf>
    <xf numFmtId="0" fontId="61" fillId="0" borderId="1" xfId="0" applyFont="1" applyBorder="1"/>
    <xf numFmtId="0" fontId="105" fillId="8" borderId="1" xfId="0" applyFont="1" applyFill="1" applyBorder="1" applyAlignment="1">
      <alignment vertical="center" wrapText="1"/>
    </xf>
    <xf numFmtId="0" fontId="62" fillId="8" borderId="1" xfId="0" applyFont="1" applyFill="1" applyBorder="1" applyAlignment="1">
      <alignment vertical="center" wrapText="1"/>
    </xf>
    <xf numFmtId="0" fontId="62" fillId="8" borderId="1" xfId="0" applyFont="1" applyFill="1" applyBorder="1" applyAlignment="1">
      <alignment horizontal="left" vertical="center" wrapText="1" indent="1"/>
    </xf>
    <xf numFmtId="0" fontId="87" fillId="8" borderId="1" xfId="0" applyFont="1" applyFill="1" applyBorder="1" applyAlignment="1">
      <alignment horizontal="left" vertical="center" wrapText="1" indent="1"/>
    </xf>
    <xf numFmtId="0" fontId="46" fillId="0" borderId="1" xfId="0" applyFont="1" applyBorder="1" applyAlignment="1">
      <alignment horizontal="center" vertical="center" wrapText="1"/>
    </xf>
    <xf numFmtId="0" fontId="61" fillId="14" borderId="1" xfId="0" applyFont="1" applyFill="1" applyBorder="1" applyAlignment="1">
      <alignment vertical="center"/>
    </xf>
    <xf numFmtId="0" fontId="61" fillId="14" borderId="1" xfId="0" applyFont="1" applyFill="1" applyBorder="1" applyAlignment="1">
      <alignment horizontal="center" vertical="center"/>
    </xf>
    <xf numFmtId="0" fontId="46" fillId="16" borderId="1" xfId="0" applyFont="1" applyFill="1" applyBorder="1" applyAlignment="1">
      <alignment horizontal="center" vertical="center" wrapText="1"/>
    </xf>
    <xf numFmtId="0" fontId="46" fillId="16" borderId="1" xfId="0" applyFont="1" applyFill="1" applyBorder="1" applyAlignment="1">
      <alignment vertical="center" wrapText="1"/>
    </xf>
    <xf numFmtId="165" fontId="61" fillId="16" borderId="1" xfId="21" applyNumberFormat="1" applyFont="1" applyFill="1" applyBorder="1" applyAlignment="1">
      <alignment vertical="top" wrapText="1"/>
    </xf>
    <xf numFmtId="165" fontId="61" fillId="16" borderId="1" xfId="21" applyNumberFormat="1" applyFont="1" applyFill="1" applyBorder="1" applyAlignment="1">
      <alignment vertical="center" wrapText="1"/>
    </xf>
    <xf numFmtId="165" fontId="61" fillId="16" borderId="1" xfId="21" applyNumberFormat="1" applyFont="1" applyFill="1" applyBorder="1" applyAlignment="1">
      <alignment horizontal="center" vertical="center"/>
    </xf>
    <xf numFmtId="0" fontId="107" fillId="0" borderId="1" xfId="0" applyFont="1" applyBorder="1" applyAlignment="1">
      <alignment horizontal="left" vertical="center" wrapText="1" indent="2"/>
    </xf>
    <xf numFmtId="165" fontId="46" fillId="0" borderId="1" xfId="21" applyNumberFormat="1" applyFont="1" applyBorder="1" applyAlignment="1">
      <alignment vertical="center"/>
    </xf>
    <xf numFmtId="165" fontId="46" fillId="0" borderId="1" xfId="21" applyNumberFormat="1" applyFont="1" applyBorder="1" applyAlignment="1">
      <alignment horizontal="center" vertical="center" wrapText="1"/>
    </xf>
    <xf numFmtId="165" fontId="107" fillId="13" borderId="1" xfId="21" applyNumberFormat="1" applyFont="1" applyFill="1" applyBorder="1" applyAlignment="1">
      <alignment vertical="center" wrapText="1"/>
    </xf>
    <xf numFmtId="0" fontId="46" fillId="16" borderId="1" xfId="0" applyFont="1" applyFill="1" applyBorder="1" applyAlignment="1">
      <alignment horizontal="center" vertical="center"/>
    </xf>
    <xf numFmtId="165" fontId="61" fillId="16" borderId="1" xfId="21" applyNumberFormat="1" applyFont="1" applyFill="1" applyBorder="1" applyAlignment="1">
      <alignment horizontal="center" vertical="center" wrapText="1"/>
    </xf>
    <xf numFmtId="165" fontId="46" fillId="0" borderId="1" xfId="21" applyNumberFormat="1" applyFont="1" applyBorder="1" applyAlignment="1">
      <alignment vertical="center" wrapText="1"/>
    </xf>
    <xf numFmtId="165" fontId="46" fillId="10" borderId="1" xfId="21" applyNumberFormat="1" applyFont="1" applyFill="1" applyBorder="1" applyAlignment="1">
      <alignment vertical="center" wrapText="1"/>
    </xf>
    <xf numFmtId="165" fontId="46" fillId="17" borderId="1" xfId="21" applyNumberFormat="1" applyFont="1" applyFill="1" applyBorder="1" applyAlignment="1">
      <alignment horizontal="center" vertical="center" wrapText="1"/>
    </xf>
    <xf numFmtId="0" fontId="46" fillId="13" borderId="1" xfId="0" applyFont="1" applyFill="1" applyBorder="1" applyAlignment="1">
      <alignment vertical="center"/>
    </xf>
    <xf numFmtId="165" fontId="61" fillId="0" borderId="1" xfId="21" applyNumberFormat="1" applyFont="1" applyBorder="1" applyAlignment="1">
      <alignment horizontal="center" vertical="center"/>
    </xf>
    <xf numFmtId="0" fontId="46" fillId="13" borderId="1" xfId="0" applyFont="1" applyFill="1" applyBorder="1" applyAlignment="1">
      <alignment vertical="center" wrapText="1"/>
    </xf>
    <xf numFmtId="165" fontId="61" fillId="13" borderId="1" xfId="21" applyNumberFormat="1" applyFont="1" applyFill="1" applyBorder="1" applyAlignment="1">
      <alignment vertical="center" wrapText="1"/>
    </xf>
    <xf numFmtId="165" fontId="61" fillId="13" borderId="1" xfId="21" applyNumberFormat="1" applyFont="1" applyFill="1" applyBorder="1" applyAlignment="1">
      <alignment horizontal="center" vertical="center" wrapText="1"/>
    </xf>
    <xf numFmtId="0" fontId="46" fillId="13" borderId="1" xfId="0" applyFont="1" applyFill="1" applyBorder="1" applyAlignment="1">
      <alignment horizontal="center" vertical="center" wrapText="1"/>
    </xf>
    <xf numFmtId="0" fontId="179" fillId="0" borderId="1" xfId="0" applyFont="1" applyBorder="1" applyAlignment="1">
      <alignment horizontal="left" vertical="center" wrapText="1" indent="2"/>
    </xf>
    <xf numFmtId="0" fontId="107" fillId="0" borderId="1" xfId="0" applyFont="1" applyBorder="1" applyAlignment="1">
      <alignment horizontal="left" vertical="center" wrapText="1" indent="4"/>
    </xf>
    <xf numFmtId="0" fontId="61" fillId="16" borderId="1" xfId="0" applyFont="1" applyFill="1" applyBorder="1" applyAlignment="1">
      <alignment vertical="center" wrapText="1"/>
    </xf>
    <xf numFmtId="165" fontId="61" fillId="16" borderId="1" xfId="21" quotePrefix="1" applyNumberFormat="1" applyFont="1" applyFill="1" applyBorder="1" applyAlignment="1">
      <alignment vertical="center" wrapText="1"/>
    </xf>
    <xf numFmtId="165" fontId="61" fillId="16" borderId="1" xfId="21" quotePrefix="1" applyNumberFormat="1" applyFont="1" applyFill="1" applyBorder="1" applyAlignment="1">
      <alignment horizontal="center" vertical="center" wrapText="1"/>
    </xf>
    <xf numFmtId="165" fontId="46" fillId="13" borderId="1" xfId="21" applyNumberFormat="1" applyFont="1" applyFill="1" applyBorder="1" applyAlignment="1">
      <alignment vertical="center" wrapText="1"/>
    </xf>
    <xf numFmtId="165" fontId="46" fillId="10" borderId="1" xfId="21" applyNumberFormat="1" applyFont="1" applyFill="1" applyBorder="1" applyAlignment="1">
      <alignment horizontal="center" vertical="center" wrapText="1"/>
    </xf>
    <xf numFmtId="0" fontId="46" fillId="17" borderId="1" xfId="0" applyFont="1" applyFill="1" applyBorder="1" applyAlignment="1">
      <alignment vertical="center" wrapText="1"/>
    </xf>
    <xf numFmtId="165" fontId="87" fillId="10" borderId="1" xfId="21" applyNumberFormat="1" applyFont="1" applyFill="1" applyBorder="1" applyAlignment="1">
      <alignment vertical="center" wrapText="1"/>
    </xf>
    <xf numFmtId="165" fontId="61" fillId="10" borderId="1" xfId="21" applyNumberFormat="1" applyFont="1" applyFill="1" applyBorder="1" applyAlignment="1">
      <alignment vertical="center" wrapText="1"/>
    </xf>
    <xf numFmtId="165" fontId="61" fillId="10" borderId="1" xfId="21" applyNumberFormat="1" applyFont="1" applyFill="1" applyBorder="1" applyAlignment="1">
      <alignment horizontal="center" vertical="center" wrapText="1"/>
    </xf>
    <xf numFmtId="165" fontId="61" fillId="10" borderId="1" xfId="21" quotePrefix="1" applyNumberFormat="1" applyFont="1" applyFill="1" applyBorder="1" applyAlignment="1">
      <alignment horizontal="center" vertical="center" wrapText="1"/>
    </xf>
    <xf numFmtId="165" fontId="46" fillId="13" borderId="1" xfId="21" applyNumberFormat="1" applyFont="1" applyFill="1" applyBorder="1" applyAlignment="1">
      <alignment vertical="center"/>
    </xf>
    <xf numFmtId="165" fontId="46" fillId="13" borderId="1" xfId="21" applyNumberFormat="1" applyFont="1" applyFill="1" applyBorder="1" applyAlignment="1">
      <alignment horizontal="center" vertical="center"/>
    </xf>
    <xf numFmtId="10" fontId="46" fillId="0" borderId="1" xfId="18" applyNumberFormat="1" applyFont="1" applyBorder="1" applyAlignment="1">
      <alignment vertical="center"/>
    </xf>
    <xf numFmtId="0" fontId="0" fillId="16" borderId="1" xfId="0" applyFill="1" applyBorder="1" applyAlignment="1">
      <alignment horizontal="center" vertical="center" wrapText="1"/>
    </xf>
    <xf numFmtId="0" fontId="0" fillId="16" borderId="1" xfId="0" applyFill="1" applyBorder="1" applyAlignment="1">
      <alignment vertical="center" wrapText="1"/>
    </xf>
    <xf numFmtId="0" fontId="0" fillId="16" borderId="1" xfId="0" applyFill="1" applyBorder="1" applyAlignment="1">
      <alignment horizontal="center" vertical="center"/>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wrapText="1"/>
    </xf>
    <xf numFmtId="0" fontId="0" fillId="17" borderId="1" xfId="0" applyFill="1" applyBorder="1" applyAlignment="1">
      <alignment vertical="center" wrapText="1"/>
    </xf>
    <xf numFmtId="3" fontId="62" fillId="28" borderId="1" xfId="12" applyNumberFormat="1" applyFont="1" applyFill="1" applyBorder="1" applyAlignment="1">
      <alignment vertical="center" wrapText="1"/>
    </xf>
    <xf numFmtId="3" fontId="62" fillId="0" borderId="1" xfId="12" applyNumberFormat="1" applyFont="1" applyBorder="1" applyAlignment="1">
      <alignment vertical="center" wrapText="1"/>
    </xf>
    <xf numFmtId="3" fontId="105" fillId="28" borderId="1" xfId="12" applyNumberFormat="1" applyFont="1" applyFill="1" applyBorder="1" applyAlignment="1">
      <alignment vertical="center" wrapText="1"/>
    </xf>
    <xf numFmtId="49" fontId="46" fillId="0" borderId="1" xfId="0" applyNumberFormat="1" applyFont="1" applyBorder="1" applyAlignment="1">
      <alignment horizontal="center" vertical="center" wrapText="1"/>
    </xf>
    <xf numFmtId="49" fontId="107" fillId="8" borderId="1" xfId="0" applyNumberFormat="1" applyFont="1" applyFill="1" applyBorder="1" applyAlignment="1">
      <alignment horizontal="center" vertical="center" wrapText="1"/>
    </xf>
    <xf numFmtId="0" fontId="107" fillId="8" borderId="1" xfId="0" applyFont="1" applyFill="1" applyBorder="1" applyAlignment="1">
      <alignment horizontal="left" vertical="center" wrapText="1" indent="1"/>
    </xf>
    <xf numFmtId="0" fontId="107" fillId="8" borderId="1" xfId="0" applyFont="1" applyFill="1" applyBorder="1" applyAlignment="1">
      <alignment vertical="center" wrapText="1"/>
    </xf>
    <xf numFmtId="49" fontId="174" fillId="0" borderId="1" xfId="0" applyNumberFormat="1" applyFont="1" applyBorder="1" applyAlignment="1">
      <alignment horizontal="center" vertical="center" wrapText="1"/>
    </xf>
    <xf numFmtId="0" fontId="174" fillId="0" borderId="1" xfId="0" applyFont="1" applyBorder="1" applyAlignment="1">
      <alignment vertical="center" wrapText="1"/>
    </xf>
    <xf numFmtId="0" fontId="46" fillId="10" borderId="12" xfId="0" applyFont="1" applyFill="1" applyBorder="1" applyAlignment="1">
      <alignment horizontal="center" vertical="center" wrapText="1"/>
    </xf>
    <xf numFmtId="49" fontId="61" fillId="0" borderId="1" xfId="0" applyNumberFormat="1" applyFont="1" applyBorder="1" applyAlignment="1">
      <alignment horizontal="center" vertical="center" wrapText="1"/>
    </xf>
    <xf numFmtId="3" fontId="46" fillId="0" borderId="1" xfId="0" applyNumberFormat="1" applyFont="1" applyBorder="1" applyAlignment="1">
      <alignment horizontal="right" vertical="center" wrapText="1"/>
    </xf>
    <xf numFmtId="3" fontId="46" fillId="9" borderId="1" xfId="0" applyNumberFormat="1" applyFont="1" applyFill="1" applyBorder="1" applyAlignment="1">
      <alignment horizontal="right" vertical="center" wrapText="1"/>
    </xf>
    <xf numFmtId="0" fontId="46" fillId="0" borderId="1" xfId="0" applyFont="1" applyBorder="1" applyAlignment="1">
      <alignment horizontal="left" vertical="center" wrapText="1" indent="1"/>
    </xf>
    <xf numFmtId="3" fontId="46" fillId="0" borderId="1" xfId="0" applyNumberFormat="1" applyFont="1" applyBorder="1" applyAlignment="1">
      <alignment horizontal="right" vertical="center"/>
    </xf>
    <xf numFmtId="49" fontId="87" fillId="0" borderId="1" xfId="0" applyNumberFormat="1" applyFont="1" applyBorder="1" applyAlignment="1">
      <alignment horizontal="center" vertical="center" wrapText="1"/>
    </xf>
    <xf numFmtId="3" fontId="173" fillId="19" borderId="1" xfId="0" applyNumberFormat="1" applyFont="1" applyFill="1" applyBorder="1" applyAlignment="1">
      <alignment horizontal="right" vertical="center" wrapText="1"/>
    </xf>
    <xf numFmtId="3" fontId="61" fillId="0" borderId="1" xfId="0" applyNumberFormat="1" applyFont="1" applyBorder="1" applyAlignment="1">
      <alignment horizontal="right" vertical="center"/>
    </xf>
    <xf numFmtId="3" fontId="118" fillId="0" borderId="1" xfId="0" applyNumberFormat="1" applyFont="1" applyBorder="1" applyAlignment="1">
      <alignment horizontal="right" vertical="center" wrapText="1"/>
    </xf>
    <xf numFmtId="0" fontId="117" fillId="10" borderId="0" xfId="0" applyFont="1" applyFill="1" applyAlignment="1">
      <alignment horizontal="center" vertical="center" wrapText="1"/>
    </xf>
    <xf numFmtId="49" fontId="117" fillId="0" borderId="1" xfId="0" applyNumberFormat="1" applyFont="1" applyBorder="1" applyAlignment="1">
      <alignment horizontal="center" vertical="center" wrapText="1"/>
    </xf>
    <xf numFmtId="3" fontId="136" fillId="0" borderId="1" xfId="0" applyNumberFormat="1" applyFont="1" applyBorder="1" applyAlignment="1">
      <alignment vertical="center" wrapText="1"/>
    </xf>
    <xf numFmtId="3" fontId="136" fillId="0" borderId="1" xfId="0" applyNumberFormat="1" applyFont="1" applyBorder="1" applyAlignment="1">
      <alignment vertical="center"/>
    </xf>
    <xf numFmtId="49" fontId="137" fillId="8" borderId="1" xfId="0" applyNumberFormat="1" applyFont="1" applyFill="1" applyBorder="1" applyAlignment="1">
      <alignment horizontal="center" vertical="center" wrapText="1"/>
    </xf>
    <xf numFmtId="0" fontId="137" fillId="8" borderId="1" xfId="0" applyFont="1" applyFill="1" applyBorder="1" applyAlignment="1">
      <alignment horizontal="left" vertical="center" wrapText="1" indent="1"/>
    </xf>
    <xf numFmtId="49" fontId="138" fillId="0" borderId="1" xfId="0" applyNumberFormat="1" applyFont="1" applyBorder="1" applyAlignment="1">
      <alignment horizontal="center" vertical="center" wrapText="1"/>
    </xf>
    <xf numFmtId="0" fontId="138" fillId="0" borderId="1" xfId="0" applyFont="1" applyBorder="1" applyAlignment="1">
      <alignment vertical="center" wrapText="1"/>
    </xf>
    <xf numFmtId="3" fontId="158" fillId="0" borderId="1" xfId="0" applyNumberFormat="1" applyFont="1" applyBorder="1" applyAlignment="1">
      <alignment vertical="center" wrapText="1"/>
    </xf>
    <xf numFmtId="3" fontId="158" fillId="0" borderId="1" xfId="0" applyNumberFormat="1" applyFont="1" applyBorder="1" applyAlignment="1">
      <alignment vertical="center"/>
    </xf>
    <xf numFmtId="0" fontId="117" fillId="0" borderId="13" xfId="0" applyFont="1" applyBorder="1" applyAlignment="1">
      <alignment horizontal="center" vertical="center" wrapText="1"/>
    </xf>
    <xf numFmtId="3" fontId="136" fillId="0" borderId="14" xfId="0" applyNumberFormat="1" applyFont="1" applyBorder="1" applyAlignment="1">
      <alignment vertical="center"/>
    </xf>
    <xf numFmtId="0" fontId="117" fillId="10" borderId="2" xfId="0" applyFont="1" applyFill="1" applyBorder="1" applyAlignment="1">
      <alignment horizontal="center" vertical="center" wrapText="1"/>
    </xf>
    <xf numFmtId="0" fontId="117" fillId="10" borderId="12" xfId="0" applyFont="1" applyFill="1" applyBorder="1" applyAlignment="1">
      <alignment horizontal="center" vertical="center" wrapText="1"/>
    </xf>
    <xf numFmtId="3" fontId="46" fillId="0" borderId="1" xfId="0" applyNumberFormat="1" applyFont="1" applyBorder="1" applyAlignment="1">
      <alignment vertical="center"/>
    </xf>
    <xf numFmtId="3" fontId="136" fillId="18" borderId="1" xfId="0" applyNumberFormat="1" applyFont="1" applyFill="1" applyBorder="1" applyAlignment="1">
      <alignment vertical="center" wrapText="1"/>
    </xf>
    <xf numFmtId="0" fontId="117" fillId="0" borderId="12" xfId="0" applyFont="1" applyBorder="1" applyAlignment="1">
      <alignment horizontal="center" vertical="center" wrapText="1"/>
    </xf>
    <xf numFmtId="49" fontId="130" fillId="0" borderId="1" xfId="0" applyNumberFormat="1" applyFont="1" applyBorder="1" applyAlignment="1">
      <alignment horizontal="center" vertical="center" wrapText="1"/>
    </xf>
    <xf numFmtId="0" fontId="130" fillId="0" borderId="1" xfId="0" applyFont="1" applyBorder="1" applyAlignment="1">
      <alignment vertical="center"/>
    </xf>
    <xf numFmtId="3" fontId="130" fillId="0" borderId="1" xfId="0" applyNumberFormat="1" applyFont="1" applyBorder="1" applyAlignment="1">
      <alignment vertical="center" wrapText="1"/>
    </xf>
    <xf numFmtId="49" fontId="130" fillId="8" borderId="1" xfId="0" applyNumberFormat="1" applyFont="1" applyFill="1" applyBorder="1" applyAlignment="1">
      <alignment horizontal="center" vertical="center" wrapText="1"/>
    </xf>
    <xf numFmtId="49" fontId="141" fillId="8" borderId="1" xfId="0" applyNumberFormat="1" applyFont="1" applyFill="1" applyBorder="1" applyAlignment="1">
      <alignment horizontal="center" vertical="center" wrapText="1"/>
    </xf>
    <xf numFmtId="0" fontId="141" fillId="0" borderId="1" xfId="0" applyFont="1" applyBorder="1" applyAlignment="1">
      <alignment vertical="center"/>
    </xf>
    <xf numFmtId="3" fontId="141" fillId="0" borderId="1" xfId="0" applyNumberFormat="1" applyFont="1" applyBorder="1" applyAlignment="1">
      <alignment vertical="center" wrapText="1"/>
    </xf>
    <xf numFmtId="0" fontId="130" fillId="10" borderId="2" xfId="0" applyFont="1" applyFill="1" applyBorder="1" applyAlignment="1">
      <alignment vertical="center" wrapText="1"/>
    </xf>
    <xf numFmtId="0" fontId="130" fillId="10" borderId="12" xfId="0" applyFont="1" applyFill="1" applyBorder="1" applyAlignment="1">
      <alignment vertical="center" wrapText="1"/>
    </xf>
    <xf numFmtId="0" fontId="130" fillId="10" borderId="2" xfId="0" applyFont="1" applyFill="1" applyBorder="1" applyAlignment="1">
      <alignment horizontal="center" vertical="center" wrapText="1"/>
    </xf>
    <xf numFmtId="0" fontId="130" fillId="0" borderId="2" xfId="0" applyFont="1" applyBorder="1" applyAlignment="1">
      <alignment horizontal="center" vertical="center" wrapText="1"/>
    </xf>
    <xf numFmtId="0" fontId="130" fillId="10" borderId="12" xfId="0" applyFont="1" applyFill="1" applyBorder="1" applyAlignment="1">
      <alignment horizontal="center" vertical="center" wrapText="1"/>
    </xf>
    <xf numFmtId="49" fontId="135" fillId="0" borderId="1" xfId="0" applyNumberFormat="1" applyFont="1" applyBorder="1" applyAlignment="1">
      <alignment horizontal="center" vertical="center" wrapText="1"/>
    </xf>
    <xf numFmtId="0" fontId="135" fillId="0" borderId="1" xfId="0" applyFont="1" applyBorder="1" applyAlignment="1">
      <alignment vertical="center" wrapText="1"/>
    </xf>
    <xf numFmtId="49" fontId="147" fillId="0" borderId="1" xfId="0" applyNumberFormat="1" applyFont="1" applyBorder="1" applyAlignment="1">
      <alignment horizontal="center" vertical="center" wrapText="1"/>
    </xf>
    <xf numFmtId="0" fontId="147" fillId="0" borderId="1" xfId="0" applyFont="1" applyBorder="1" applyAlignment="1">
      <alignment horizontal="left" vertical="center" wrapText="1" indent="1"/>
    </xf>
    <xf numFmtId="0" fontId="147" fillId="0" borderId="1" xfId="0" applyFont="1" applyBorder="1" applyAlignment="1">
      <alignment horizontal="left" vertical="center" wrapText="1" indent="5"/>
    </xf>
    <xf numFmtId="0" fontId="147" fillId="0" borderId="1" xfId="0" applyFont="1" applyBorder="1" applyAlignment="1">
      <alignment horizontal="left" vertical="center" wrapText="1" indent="10"/>
    </xf>
    <xf numFmtId="0" fontId="135" fillId="0" borderId="1" xfId="0" applyFont="1" applyBorder="1" applyAlignment="1">
      <alignment horizontal="center" vertical="center"/>
    </xf>
    <xf numFmtId="0" fontId="130" fillId="0" borderId="9" xfId="0" applyFont="1" applyBorder="1" applyAlignment="1">
      <alignment vertical="center"/>
    </xf>
    <xf numFmtId="0" fontId="130" fillId="0" borderId="10" xfId="0" applyFont="1" applyBorder="1" applyAlignment="1">
      <alignment vertical="center" wrapText="1"/>
    </xf>
    <xf numFmtId="0" fontId="130" fillId="0" borderId="11" xfId="0" applyFont="1" applyBorder="1" applyAlignment="1">
      <alignment vertical="center" wrapText="1"/>
    </xf>
    <xf numFmtId="0" fontId="130" fillId="10" borderId="0" xfId="0" applyFont="1" applyFill="1" applyAlignment="1">
      <alignment vertical="top" wrapText="1"/>
    </xf>
    <xf numFmtId="0" fontId="130" fillId="0" borderId="10" xfId="0" applyFont="1" applyBorder="1" applyAlignment="1">
      <alignment vertical="center"/>
    </xf>
    <xf numFmtId="0" fontId="120" fillId="0" borderId="7" xfId="0" applyFont="1" applyBorder="1" applyAlignment="1">
      <alignment horizontal="center" vertical="center" wrapText="1"/>
    </xf>
    <xf numFmtId="49" fontId="136" fillId="0" borderId="1" xfId="0" applyNumberFormat="1" applyFont="1" applyBorder="1" applyAlignment="1">
      <alignment horizontal="center" vertical="center" wrapText="1"/>
    </xf>
    <xf numFmtId="49" fontId="146" fillId="0" borderId="1" xfId="0" applyNumberFormat="1" applyFont="1" applyBorder="1" applyAlignment="1">
      <alignment horizontal="center" vertical="center" wrapText="1"/>
    </xf>
    <xf numFmtId="49" fontId="158" fillId="0" borderId="1" xfId="0" applyNumberFormat="1" applyFont="1" applyBorder="1" applyAlignment="1">
      <alignment horizontal="center" vertical="center" wrapText="1"/>
    </xf>
    <xf numFmtId="0" fontId="117" fillId="0" borderId="1" xfId="0" applyFont="1" applyBorder="1" applyAlignment="1">
      <alignment horizontal="center" vertical="center"/>
    </xf>
    <xf numFmtId="0" fontId="130" fillId="19" borderId="1" xfId="0" applyFont="1" applyFill="1" applyBorder="1" applyAlignment="1">
      <alignment vertical="center" wrapText="1"/>
    </xf>
    <xf numFmtId="0" fontId="142" fillId="8" borderId="1" xfId="0" applyFont="1" applyFill="1" applyBorder="1" applyAlignment="1">
      <alignment horizontal="left" vertical="center"/>
    </xf>
    <xf numFmtId="49" fontId="148" fillId="0" borderId="1" xfId="0" applyNumberFormat="1" applyFont="1" applyBorder="1" applyAlignment="1">
      <alignment horizontal="center" vertical="center" wrapText="1"/>
    </xf>
    <xf numFmtId="0" fontId="130" fillId="0" borderId="1" xfId="0" applyFont="1" applyBorder="1" applyAlignment="1">
      <alignment horizontal="center" vertical="center"/>
    </xf>
    <xf numFmtId="0" fontId="130" fillId="10" borderId="0" xfId="0" applyFont="1" applyFill="1" applyAlignment="1">
      <alignment vertical="center"/>
    </xf>
    <xf numFmtId="0" fontId="37" fillId="0" borderId="0" xfId="0" applyFont="1" applyAlignment="1">
      <alignment vertical="center" wrapText="1"/>
    </xf>
    <xf numFmtId="0" fontId="149" fillId="10" borderId="13" xfId="0" applyFont="1" applyFill="1" applyBorder="1" applyAlignment="1">
      <alignment horizontal="center" vertical="center" wrapText="1"/>
    </xf>
    <xf numFmtId="0" fontId="149" fillId="10" borderId="9" xfId="0" applyFont="1" applyFill="1" applyBorder="1" applyAlignment="1">
      <alignment horizontal="center" vertical="center" wrapText="1"/>
    </xf>
    <xf numFmtId="0" fontId="149" fillId="10" borderId="3" xfId="0" applyFont="1" applyFill="1" applyBorder="1" applyAlignment="1">
      <alignment vertical="center" wrapText="1"/>
    </xf>
    <xf numFmtId="0" fontId="149" fillId="10" borderId="8" xfId="0" applyFont="1" applyFill="1" applyBorder="1" applyAlignment="1">
      <alignment vertical="center" wrapText="1"/>
    </xf>
    <xf numFmtId="0" fontId="149" fillId="10" borderId="15" xfId="0" applyFont="1" applyFill="1" applyBorder="1" applyAlignment="1">
      <alignment horizontal="center" vertical="center" wrapText="1"/>
    </xf>
    <xf numFmtId="0" fontId="149" fillId="10" borderId="2" xfId="0" applyFont="1" applyFill="1" applyBorder="1" applyAlignment="1">
      <alignment horizontal="center" vertical="center" wrapText="1"/>
    </xf>
    <xf numFmtId="0" fontId="149" fillId="10" borderId="8" xfId="0" applyFont="1" applyFill="1" applyBorder="1" applyAlignment="1">
      <alignment horizontal="center" vertical="center" wrapText="1"/>
    </xf>
    <xf numFmtId="0" fontId="149" fillId="10" borderId="14" xfId="0" applyFont="1" applyFill="1" applyBorder="1" applyAlignment="1">
      <alignment horizontal="center" vertical="center" wrapText="1"/>
    </xf>
    <xf numFmtId="0" fontId="149" fillId="10" borderId="12" xfId="0" applyFont="1" applyFill="1" applyBorder="1" applyAlignment="1">
      <alignment horizontal="center" vertical="center" wrapText="1"/>
    </xf>
    <xf numFmtId="0" fontId="136" fillId="0" borderId="7" xfId="0" applyFont="1" applyBorder="1" applyAlignment="1">
      <alignment horizontal="center" vertical="center" wrapText="1"/>
    </xf>
    <xf numFmtId="0" fontId="136" fillId="0" borderId="0" xfId="0" applyFont="1" applyAlignment="1">
      <alignment vertical="center" wrapText="1"/>
    </xf>
    <xf numFmtId="0" fontId="117" fillId="0" borderId="0" xfId="0" applyFont="1" applyAlignment="1">
      <alignment horizontal="right"/>
    </xf>
    <xf numFmtId="0" fontId="61" fillId="0" borderId="1" xfId="0" applyFont="1" applyBorder="1" applyAlignment="1">
      <alignment horizontal="center" vertical="center" wrapText="1"/>
    </xf>
    <xf numFmtId="0" fontId="46" fillId="0" borderId="8" xfId="0" applyFont="1" applyBorder="1" applyAlignment="1">
      <alignment horizontal="center" vertical="center"/>
    </xf>
    <xf numFmtId="3" fontId="46" fillId="0" borderId="8" xfId="0" applyNumberFormat="1" applyFont="1" applyBorder="1" applyAlignment="1">
      <alignment wrapText="1"/>
    </xf>
    <xf numFmtId="3" fontId="46" fillId="0" borderId="1" xfId="0" applyNumberFormat="1" applyFont="1" applyBorder="1" applyAlignment="1">
      <alignment wrapText="1"/>
    </xf>
    <xf numFmtId="0" fontId="87" fillId="0" borderId="1" xfId="0" applyFont="1" applyBorder="1" applyAlignment="1">
      <alignment horizontal="left" vertical="center" wrapText="1"/>
    </xf>
    <xf numFmtId="3" fontId="61" fillId="0" borderId="8" xfId="0" applyNumberFormat="1" applyFont="1" applyBorder="1" applyAlignment="1">
      <alignment wrapText="1"/>
    </xf>
    <xf numFmtId="3" fontId="61" fillId="0" borderId="1" xfId="0" applyNumberFormat="1" applyFont="1" applyBorder="1" applyAlignment="1">
      <alignment wrapText="1"/>
    </xf>
    <xf numFmtId="9" fontId="46" fillId="0" borderId="1" xfId="18" applyFont="1" applyBorder="1" applyAlignment="1">
      <alignment wrapText="1"/>
    </xf>
    <xf numFmtId="9" fontId="61" fillId="0" borderId="1" xfId="18" applyFont="1" applyBorder="1" applyAlignment="1">
      <alignment wrapText="1"/>
    </xf>
    <xf numFmtId="9" fontId="54" fillId="0" borderId="1" xfId="0" applyNumberFormat="1" applyFont="1" applyBorder="1" applyAlignment="1">
      <alignment horizontal="center" vertical="center" wrapText="1"/>
    </xf>
    <xf numFmtId="9" fontId="61" fillId="0" borderId="8" xfId="0" applyNumberFormat="1" applyFont="1" applyBorder="1" applyAlignment="1">
      <alignment horizontal="center" vertical="center" wrapText="1"/>
    </xf>
    <xf numFmtId="9" fontId="61" fillId="0" borderId="1" xfId="0" applyNumberFormat="1" applyFont="1" applyBorder="1" applyAlignment="1">
      <alignment horizontal="center" vertical="center" wrapText="1"/>
    </xf>
    <xf numFmtId="0" fontId="87" fillId="0" borderId="8" xfId="0" applyFont="1" applyBorder="1" applyAlignment="1">
      <alignment horizontal="center" vertical="center"/>
    </xf>
    <xf numFmtId="3" fontId="46" fillId="0" borderId="8" xfId="0" applyNumberFormat="1" applyFont="1" applyBorder="1" applyAlignment="1">
      <alignment horizontal="right" vertical="center" wrapText="1"/>
    </xf>
    <xf numFmtId="3" fontId="61" fillId="0" borderId="8" xfId="0" applyNumberFormat="1" applyFont="1" applyBorder="1" applyAlignment="1">
      <alignment horizontal="right" vertical="center" wrapText="1"/>
    </xf>
    <xf numFmtId="3" fontId="61" fillId="0" borderId="1" xfId="0" applyNumberFormat="1" applyFont="1" applyBorder="1" applyAlignment="1">
      <alignment horizontal="right" vertical="center" wrapText="1"/>
    </xf>
    <xf numFmtId="0" fontId="144" fillId="0" borderId="1" xfId="0" applyFont="1" applyBorder="1" applyAlignment="1">
      <alignment horizontal="right" vertical="center" wrapText="1"/>
    </xf>
    <xf numFmtId="0" fontId="180" fillId="0" borderId="1" xfId="0" applyFont="1" applyBorder="1" applyAlignment="1">
      <alignment vertical="center" wrapText="1"/>
    </xf>
    <xf numFmtId="0" fontId="117" fillId="0" borderId="0" xfId="0" applyFont="1" applyAlignment="1">
      <alignment vertical="center" wrapText="1"/>
    </xf>
    <xf numFmtId="0" fontId="117" fillId="0" borderId="4" xfId="0" applyFont="1" applyBorder="1" applyAlignment="1">
      <alignment horizontal="center" vertical="center" wrapText="1"/>
    </xf>
    <xf numFmtId="0" fontId="144" fillId="0" borderId="12" xfId="0" applyFont="1" applyBorder="1" applyAlignment="1">
      <alignment vertical="center" wrapText="1"/>
    </xf>
    <xf numFmtId="9" fontId="117" fillId="0" borderId="1" xfId="0" applyNumberFormat="1" applyFont="1" applyBorder="1" applyAlignment="1">
      <alignment horizontal="center" vertical="center" wrapText="1"/>
    </xf>
    <xf numFmtId="0" fontId="117" fillId="0" borderId="1" xfId="0" applyFont="1" applyBorder="1" applyAlignment="1">
      <alignment vertical="center"/>
    </xf>
    <xf numFmtId="0" fontId="117" fillId="0" borderId="0" xfId="0" applyFont="1"/>
    <xf numFmtId="0" fontId="144" fillId="0" borderId="0" xfId="0" applyFont="1"/>
    <xf numFmtId="0" fontId="144" fillId="0" borderId="1" xfId="0" applyFont="1" applyBorder="1" applyAlignment="1">
      <alignment horizontal="center"/>
    </xf>
    <xf numFmtId="3" fontId="117" fillId="0" borderId="1" xfId="12" applyNumberFormat="1" applyFont="1" applyBorder="1" applyAlignment="1">
      <alignment horizontal="right" wrapText="1"/>
    </xf>
    <xf numFmtId="0" fontId="117" fillId="0" borderId="1" xfId="0" applyFont="1" applyBorder="1" applyAlignment="1">
      <alignment horizontal="center"/>
    </xf>
    <xf numFmtId="3" fontId="118" fillId="0" borderId="1" xfId="12" applyNumberFormat="1" applyFont="1" applyBorder="1" applyAlignment="1">
      <alignment horizontal="right" wrapText="1"/>
    </xf>
    <xf numFmtId="0" fontId="168" fillId="31" borderId="1" xfId="12" applyFont="1" applyFill="1" applyBorder="1" applyAlignment="1">
      <alignment vertical="center"/>
    </xf>
    <xf numFmtId="3" fontId="168" fillId="0" borderId="1" xfId="12" applyNumberFormat="1" applyFont="1" applyBorder="1" applyAlignment="1">
      <alignment vertical="center"/>
    </xf>
    <xf numFmtId="0" fontId="117" fillId="0" borderId="1" xfId="0" applyFont="1" applyBorder="1" applyAlignment="1">
      <alignment wrapText="1"/>
    </xf>
    <xf numFmtId="0" fontId="149" fillId="0" borderId="1" xfId="0" applyFont="1" applyBorder="1" applyAlignment="1">
      <alignment horizontal="justify" vertical="center" wrapText="1"/>
    </xf>
    <xf numFmtId="0" fontId="117" fillId="0" borderId="1" xfId="0" applyFont="1" applyBorder="1" applyAlignment="1">
      <alignment horizontal="center" wrapText="1"/>
    </xf>
    <xf numFmtId="0" fontId="136" fillId="0" borderId="1" xfId="0" applyFont="1" applyBorder="1" applyAlignment="1">
      <alignment horizontal="left" vertical="center" wrapText="1" indent="3"/>
    </xf>
    <xf numFmtId="0" fontId="136" fillId="0" borderId="1" xfId="0" applyFont="1" applyBorder="1" applyAlignment="1">
      <alignment horizontal="left" vertical="center" wrapText="1" indent="2"/>
    </xf>
    <xf numFmtId="0" fontId="87" fillId="0" borderId="1" xfId="15" applyFont="1" applyBorder="1" applyAlignment="1">
      <alignment horizontal="center" vertical="center" wrapText="1"/>
    </xf>
    <xf numFmtId="49" fontId="87" fillId="0" borderId="1" xfId="15" applyNumberFormat="1" applyFont="1" applyBorder="1" applyAlignment="1">
      <alignment horizontal="center" vertical="center" wrapText="1"/>
    </xf>
    <xf numFmtId="49" fontId="87" fillId="0" borderId="1" xfId="15" quotePrefix="1" applyNumberFormat="1" applyFont="1" applyBorder="1" applyAlignment="1">
      <alignment horizontal="center" vertical="center" wrapText="1"/>
    </xf>
    <xf numFmtId="0" fontId="87" fillId="0" borderId="1" xfId="15" applyFont="1" applyBorder="1" applyAlignment="1">
      <alignment horizontal="left" vertical="center" wrapText="1"/>
    </xf>
    <xf numFmtId="0" fontId="87" fillId="0" borderId="1" xfId="15" applyFont="1" applyBorder="1" applyAlignment="1">
      <alignment vertical="center" wrapText="1"/>
    </xf>
    <xf numFmtId="0" fontId="181" fillId="0" borderId="1" xfId="15" applyFont="1" applyBorder="1" applyAlignment="1">
      <alignment horizontal="left" vertical="center" wrapText="1" indent="2"/>
    </xf>
    <xf numFmtId="0" fontId="87" fillId="0" borderId="1" xfId="15" quotePrefix="1" applyFont="1" applyBorder="1" applyAlignment="1">
      <alignment horizontal="center" vertical="center" wrapText="1"/>
    </xf>
    <xf numFmtId="3" fontId="87" fillId="0" borderId="1" xfId="15" applyNumberFormat="1" applyFont="1" applyBorder="1" applyAlignment="1">
      <alignment horizontal="right" vertical="center" wrapText="1"/>
    </xf>
    <xf numFmtId="0" fontId="87" fillId="0" borderId="1" xfId="15" applyFont="1" applyBorder="1" applyAlignment="1">
      <alignment horizontal="right" vertical="center" wrapText="1"/>
    </xf>
    <xf numFmtId="3" fontId="87" fillId="10" borderId="1" xfId="15" applyNumberFormat="1" applyFont="1" applyFill="1" applyBorder="1" applyAlignment="1">
      <alignment horizontal="right" vertical="center" wrapText="1"/>
    </xf>
    <xf numFmtId="0" fontId="87" fillId="6" borderId="1" xfId="15" applyFont="1" applyFill="1" applyBorder="1" applyAlignment="1">
      <alignment horizontal="right" vertical="center" wrapText="1"/>
    </xf>
    <xf numFmtId="0" fontId="182" fillId="0" borderId="1" xfId="15" applyFont="1" applyBorder="1" applyAlignment="1">
      <alignment horizontal="right" vertical="center"/>
    </xf>
    <xf numFmtId="0" fontId="87" fillId="0" borderId="1" xfId="15" applyFont="1" applyBorder="1" applyAlignment="1">
      <alignment horizontal="right" vertical="center"/>
    </xf>
    <xf numFmtId="0" fontId="87" fillId="6" borderId="1" xfId="15" applyFont="1" applyFill="1" applyBorder="1" applyAlignment="1">
      <alignment horizontal="right" vertical="center"/>
    </xf>
    <xf numFmtId="0" fontId="113" fillId="10" borderId="14" xfId="3" applyFont="1" applyFill="1" applyBorder="1" applyAlignment="1">
      <alignment horizontal="center" vertical="center" wrapText="1"/>
    </xf>
    <xf numFmtId="0" fontId="113" fillId="10" borderId="6" xfId="3" applyFont="1" applyFill="1" applyBorder="1" applyAlignment="1">
      <alignment horizontal="center" vertical="center" wrapText="1"/>
    </xf>
    <xf numFmtId="0" fontId="113" fillId="0" borderId="13" xfId="3" applyFont="1" applyBorder="1" applyAlignment="1">
      <alignment horizontal="left" vertical="center" wrapText="1" indent="1"/>
    </xf>
    <xf numFmtId="0" fontId="85" fillId="0" borderId="8" xfId="3" applyFont="1" applyBorder="1" applyAlignment="1">
      <alignment horizontal="left" vertical="center" wrapText="1" indent="2"/>
    </xf>
    <xf numFmtId="3" fontId="145" fillId="0" borderId="1" xfId="5" applyFont="1" applyFill="1">
      <alignment horizontal="right" vertical="center"/>
      <protection locked="0"/>
    </xf>
    <xf numFmtId="3" fontId="145" fillId="31" borderId="1" xfId="5" applyFont="1" applyFill="1">
      <alignment horizontal="right" vertical="center"/>
      <protection locked="0"/>
    </xf>
    <xf numFmtId="3" fontId="145" fillId="31" borderId="8" xfId="5" applyFont="1" applyFill="1" applyBorder="1">
      <alignment horizontal="right" vertical="center"/>
      <protection locked="0"/>
    </xf>
    <xf numFmtId="3" fontId="144" fillId="0" borderId="1" xfId="5" applyFont="1" applyFill="1">
      <alignment horizontal="right" vertical="center"/>
      <protection locked="0"/>
    </xf>
    <xf numFmtId="3" fontId="144" fillId="0" borderId="8" xfId="5" applyFont="1" applyFill="1" applyBorder="1">
      <alignment horizontal="right" vertical="center"/>
      <protection locked="0"/>
    </xf>
    <xf numFmtId="3" fontId="183" fillId="31" borderId="1" xfId="5" applyFont="1" applyFill="1">
      <alignment horizontal="right" vertical="center"/>
      <protection locked="0"/>
    </xf>
    <xf numFmtId="3" fontId="183" fillId="31" borderId="8" xfId="5" applyFont="1" applyFill="1" applyBorder="1">
      <alignment horizontal="right" vertical="center"/>
      <protection locked="0"/>
    </xf>
    <xf numFmtId="0" fontId="144" fillId="0" borderId="0" xfId="3" quotePrefix="1" applyFont="1" applyAlignment="1">
      <alignment horizontal="right" vertical="center"/>
    </xf>
    <xf numFmtId="0" fontId="144" fillId="0" borderId="0" xfId="3" applyFont="1" applyAlignment="1">
      <alignment horizontal="left" vertical="center" wrapText="1" indent="1"/>
    </xf>
    <xf numFmtId="0" fontId="144" fillId="0" borderId="0" xfId="2" applyFont="1" applyAlignment="1">
      <alignment horizontal="left" vertical="center" wrapText="1" indent="1"/>
    </xf>
    <xf numFmtId="0" fontId="144" fillId="0" borderId="14" xfId="2" applyFont="1" applyBorder="1">
      <alignment vertical="center"/>
    </xf>
    <xf numFmtId="0" fontId="145" fillId="0" borderId="1" xfId="8" applyFont="1" applyFill="1" applyBorder="1" applyAlignment="1">
      <alignment horizontal="center" vertical="center" wrapText="1"/>
    </xf>
    <xf numFmtId="0" fontId="145" fillId="0" borderId="14" xfId="8" applyFont="1" applyFill="1" applyBorder="1" applyAlignment="1">
      <alignment horizontal="center" vertical="center" wrapText="1"/>
    </xf>
    <xf numFmtId="0" fontId="144" fillId="0" borderId="1" xfId="3" quotePrefix="1" applyFont="1" applyBorder="1" applyAlignment="1">
      <alignment horizontal="center" vertical="center"/>
    </xf>
    <xf numFmtId="0" fontId="145" fillId="0" borderId="1" xfId="3" quotePrefix="1" applyFont="1" applyBorder="1" applyAlignment="1">
      <alignment horizontal="center" vertical="center"/>
    </xf>
    <xf numFmtId="0" fontId="145" fillId="0" borderId="9" xfId="3" applyFont="1" applyBorder="1" applyAlignment="1">
      <alignment horizontal="left" vertical="center" wrapText="1" indent="1"/>
    </xf>
    <xf numFmtId="0" fontId="144" fillId="0" borderId="3" xfId="3" applyFont="1" applyBorder="1" applyAlignment="1">
      <alignment horizontal="left" vertical="center" wrapText="1" indent="2"/>
    </xf>
    <xf numFmtId="0" fontId="144" fillId="0" borderId="10" xfId="3" applyFont="1" applyBorder="1" applyAlignment="1">
      <alignment horizontal="left" vertical="center" wrapText="1" indent="3"/>
    </xf>
    <xf numFmtId="0" fontId="145" fillId="0" borderId="1" xfId="3" applyFont="1" applyBorder="1" applyAlignment="1">
      <alignment horizontal="left" vertical="center" wrapText="1" indent="1"/>
    </xf>
    <xf numFmtId="3" fontId="144" fillId="0" borderId="1" xfId="5" applyFont="1" applyFill="1" applyAlignment="1">
      <alignment vertical="center"/>
      <protection locked="0"/>
    </xf>
    <xf numFmtId="3" fontId="144" fillId="31" borderId="1" xfId="5" applyFont="1" applyFill="1" applyAlignment="1">
      <alignment vertical="center"/>
      <protection locked="0"/>
    </xf>
    <xf numFmtId="3" fontId="54" fillId="0" borderId="1" xfId="5" applyFont="1" applyFill="1">
      <alignment horizontal="right" vertical="center"/>
      <protection locked="0"/>
    </xf>
    <xf numFmtId="0" fontId="61" fillId="0" borderId="0" xfId="0" applyFont="1" applyAlignment="1">
      <alignment horizontal="center" vertical="center" wrapText="1"/>
    </xf>
    <xf numFmtId="0" fontId="18" fillId="0" borderId="1" xfId="2" applyBorder="1" applyAlignment="1">
      <alignment horizontal="center" vertical="center"/>
    </xf>
    <xf numFmtId="0" fontId="87" fillId="0" borderId="1" xfId="2" applyFont="1" applyBorder="1" applyAlignment="1">
      <alignment horizontal="center" vertical="center"/>
    </xf>
    <xf numFmtId="0" fontId="87" fillId="0" borderId="1" xfId="2" applyFont="1" applyBorder="1" applyAlignment="1">
      <alignment horizontal="left" vertical="center" wrapText="1"/>
    </xf>
    <xf numFmtId="3" fontId="87" fillId="0" borderId="1" xfId="2" applyNumberFormat="1" applyFont="1" applyBorder="1" applyAlignment="1">
      <alignment horizontal="right" vertical="center" wrapText="1"/>
    </xf>
    <xf numFmtId="0" fontId="87" fillId="0" borderId="0" xfId="0" applyFont="1" applyAlignment="1">
      <alignment vertical="top"/>
    </xf>
    <xf numFmtId="0" fontId="184" fillId="0" borderId="0" xfId="0" applyFont="1" applyAlignment="1">
      <alignment vertical="top"/>
    </xf>
    <xf numFmtId="0" fontId="46" fillId="0" borderId="0" xfId="0" applyFont="1" applyAlignment="1">
      <alignment vertical="top"/>
    </xf>
    <xf numFmtId="0" fontId="87" fillId="0" borderId="1" xfId="2" applyFont="1" applyBorder="1" applyAlignment="1">
      <alignment horizontal="center" vertical="center" wrapText="1"/>
    </xf>
    <xf numFmtId="10" fontId="87" fillId="0" borderId="1" xfId="18" applyNumberFormat="1" applyFont="1" applyBorder="1" applyAlignment="1">
      <alignment horizontal="right" vertical="center" wrapText="1"/>
    </xf>
    <xf numFmtId="10" fontId="87" fillId="0" borderId="1" xfId="18" applyNumberFormat="1" applyFont="1" applyBorder="1" applyAlignment="1">
      <alignment horizontal="right" vertical="center"/>
    </xf>
    <xf numFmtId="3" fontId="185" fillId="0" borderId="1" xfId="2" applyNumberFormat="1" applyFont="1" applyBorder="1" applyAlignment="1">
      <alignment horizontal="right" vertical="center" wrapText="1"/>
    </xf>
    <xf numFmtId="10" fontId="185" fillId="0" borderId="1" xfId="18" applyNumberFormat="1" applyFont="1" applyFill="1" applyBorder="1" applyAlignment="1">
      <alignment horizontal="right" vertical="center" wrapText="1"/>
    </xf>
    <xf numFmtId="0" fontId="107" fillId="0" borderId="1" xfId="0" applyFont="1" applyBorder="1" applyAlignment="1">
      <alignment horizontal="left" vertical="center"/>
    </xf>
    <xf numFmtId="0" fontId="107" fillId="0" borderId="1" xfId="0" applyFont="1" applyBorder="1" applyAlignment="1">
      <alignment horizontal="center" vertical="center"/>
    </xf>
    <xf numFmtId="0" fontId="107" fillId="0" borderId="1" xfId="0" applyFont="1" applyBorder="1" applyAlignment="1">
      <alignment vertical="center"/>
    </xf>
    <xf numFmtId="0" fontId="107" fillId="0" borderId="1" xfId="0" applyFont="1" applyBorder="1" applyAlignment="1">
      <alignment horizontal="left" vertical="center" wrapText="1"/>
    </xf>
    <xf numFmtId="3" fontId="87" fillId="0" borderId="1" xfId="0" applyNumberFormat="1" applyFont="1" applyBorder="1"/>
    <xf numFmtId="3" fontId="176" fillId="0" borderId="1" xfId="0" applyNumberFormat="1" applyFont="1" applyBorder="1"/>
    <xf numFmtId="49" fontId="118" fillId="0" borderId="1" xfId="0" applyNumberFormat="1" applyFont="1" applyBorder="1" applyAlignment="1">
      <alignment horizontal="center" vertical="center" wrapText="1"/>
    </xf>
    <xf numFmtId="3" fontId="118" fillId="0" borderId="1" xfId="0" applyNumberFormat="1" applyFont="1" applyBorder="1" applyAlignment="1">
      <alignment horizontal="center" vertical="center" wrapText="1"/>
    </xf>
    <xf numFmtId="0" fontId="137" fillId="0" borderId="1" xfId="0" applyFont="1" applyBorder="1" applyAlignment="1">
      <alignment vertical="center" wrapText="1"/>
    </xf>
    <xf numFmtId="3" fontId="137" fillId="0" borderId="1" xfId="0" applyNumberFormat="1" applyFont="1" applyBorder="1" applyAlignment="1">
      <alignment vertical="center" wrapText="1"/>
    </xf>
    <xf numFmtId="49" fontId="117" fillId="8" borderId="1" xfId="0" applyNumberFormat="1" applyFont="1" applyFill="1" applyBorder="1" applyAlignment="1">
      <alignment horizontal="center" vertical="center" wrapText="1"/>
    </xf>
    <xf numFmtId="0" fontId="117" fillId="18" borderId="1" xfId="0" applyFont="1" applyFill="1" applyBorder="1" applyAlignment="1">
      <alignment horizontal="center" vertical="center" wrapText="1"/>
    </xf>
    <xf numFmtId="49" fontId="137" fillId="0" borderId="1" xfId="0" applyNumberFormat="1" applyFont="1" applyBorder="1" applyAlignment="1">
      <alignment horizontal="center" vertical="center" wrapText="1"/>
    </xf>
    <xf numFmtId="0" fontId="137" fillId="18" borderId="1" xfId="0" applyFont="1" applyFill="1" applyBorder="1" applyAlignment="1">
      <alignment vertical="center" wrapText="1"/>
    </xf>
    <xf numFmtId="3" fontId="118" fillId="0" borderId="14" xfId="0" applyNumberFormat="1" applyFont="1" applyBorder="1" applyAlignment="1">
      <alignment horizontal="center" vertical="center" wrapText="1"/>
    </xf>
    <xf numFmtId="0" fontId="117" fillId="0" borderId="2" xfId="0" applyFont="1" applyBorder="1" applyAlignment="1">
      <alignment horizontal="center" vertical="center" wrapText="1"/>
    </xf>
    <xf numFmtId="3" fontId="117" fillId="18" borderId="12" xfId="0" applyNumberFormat="1" applyFont="1" applyFill="1" applyBorder="1" applyAlignment="1">
      <alignment horizontal="center" vertical="center" wrapText="1"/>
    </xf>
    <xf numFmtId="3" fontId="137" fillId="18" borderId="7" xfId="0" applyNumberFormat="1" applyFont="1" applyFill="1" applyBorder="1" applyAlignment="1">
      <alignment vertical="center" wrapText="1"/>
    </xf>
    <xf numFmtId="3" fontId="118" fillId="0" borderId="7" xfId="0" applyNumberFormat="1" applyFont="1" applyBorder="1" applyAlignment="1">
      <alignment horizontal="center" vertical="center" wrapText="1"/>
    </xf>
    <xf numFmtId="3" fontId="137" fillId="0" borderId="7" xfId="0" applyNumberFormat="1" applyFont="1" applyBorder="1" applyAlignment="1">
      <alignment vertical="center" wrapText="1"/>
    </xf>
    <xf numFmtId="3" fontId="135" fillId="13" borderId="1" xfId="0" applyNumberFormat="1" applyFont="1" applyFill="1" applyBorder="1" applyAlignment="1">
      <alignment vertical="center"/>
    </xf>
    <xf numFmtId="3" fontId="135" fillId="0" borderId="1" xfId="0" applyNumberFormat="1" applyFont="1" applyBorder="1" applyAlignment="1">
      <alignment vertical="center"/>
    </xf>
    <xf numFmtId="3" fontId="147" fillId="0" borderId="1" xfId="0" applyNumberFormat="1" applyFont="1" applyBorder="1" applyAlignment="1">
      <alignment vertical="center" wrapText="1"/>
    </xf>
    <xf numFmtId="3" fontId="135" fillId="0" borderId="1" xfId="0" applyNumberFormat="1" applyFont="1" applyBorder="1" applyAlignment="1">
      <alignment vertical="center" wrapText="1"/>
    </xf>
    <xf numFmtId="1" fontId="62" fillId="28" borderId="1" xfId="21" quotePrefix="1" applyNumberFormat="1" applyFont="1" applyFill="1" applyBorder="1" applyAlignment="1">
      <alignment vertical="center" wrapText="1"/>
    </xf>
    <xf numFmtId="0" fontId="31" fillId="3" borderId="1" xfId="3" applyFont="1" applyFill="1" applyBorder="1" applyAlignment="1">
      <alignment horizontal="left" vertical="center" indent="2"/>
    </xf>
    <xf numFmtId="0" fontId="140" fillId="0" borderId="1" xfId="0" quotePrefix="1" applyFont="1" applyBorder="1" applyAlignment="1">
      <alignment horizontal="center" vertical="center"/>
    </xf>
    <xf numFmtId="0" fontId="187" fillId="0" borderId="1" xfId="3" applyFont="1" applyBorder="1" applyAlignment="1">
      <alignment horizontal="left" vertical="center" wrapText="1" indent="3"/>
    </xf>
    <xf numFmtId="3" fontId="0" fillId="0" borderId="0" xfId="0" applyNumberFormat="1"/>
    <xf numFmtId="3" fontId="147" fillId="0" borderId="1" xfId="0" applyNumberFormat="1" applyFont="1" applyBorder="1" applyAlignment="1">
      <alignment vertical="center"/>
    </xf>
    <xf numFmtId="3" fontId="142" fillId="0" borderId="1" xfId="0" applyNumberFormat="1" applyFont="1" applyBorder="1" applyAlignment="1">
      <alignment vertical="center" wrapText="1"/>
    </xf>
    <xf numFmtId="3" fontId="142" fillId="13" borderId="1" xfId="0" applyNumberFormat="1" applyFont="1" applyFill="1" applyBorder="1" applyAlignment="1">
      <alignment vertical="center" wrapText="1"/>
    </xf>
    <xf numFmtId="3" fontId="87" fillId="0" borderId="0" xfId="15" applyNumberFormat="1" applyFont="1" applyAlignment="1">
      <alignment horizontal="right" vertical="center" wrapText="1"/>
    </xf>
    <xf numFmtId="3" fontId="23" fillId="0" borderId="1" xfId="15" applyNumberFormat="1" applyFont="1" applyBorder="1" applyAlignment="1">
      <alignment horizontal="right" vertical="center" wrapText="1"/>
    </xf>
    <xf numFmtId="3" fontId="23" fillId="6" borderId="1" xfId="15" applyNumberFormat="1" applyFont="1" applyFill="1" applyBorder="1" applyAlignment="1">
      <alignment horizontal="right" vertical="center" wrapText="1"/>
    </xf>
    <xf numFmtId="3" fontId="80" fillId="0" borderId="1" xfId="15" applyNumberFormat="1" applyFont="1" applyBorder="1" applyAlignment="1">
      <alignment horizontal="right" vertical="center"/>
    </xf>
    <xf numFmtId="3" fontId="23" fillId="0" borderId="1" xfId="15" applyNumberFormat="1" applyFont="1" applyBorder="1" applyAlignment="1">
      <alignment horizontal="right" vertical="center"/>
    </xf>
    <xf numFmtId="3" fontId="31" fillId="0" borderId="1" xfId="5" applyFont="1" applyFill="1" applyAlignment="1">
      <alignment horizontal="right" vertical="center" wrapText="1"/>
      <protection locked="0"/>
    </xf>
    <xf numFmtId="0" fontId="31" fillId="0" borderId="1" xfId="5" applyNumberFormat="1" applyFont="1" applyFill="1" applyAlignment="1">
      <alignment horizontal="right" vertical="center" wrapText="1"/>
      <protection locked="0"/>
    </xf>
    <xf numFmtId="170" fontId="31" fillId="0" borderId="1" xfId="18" applyNumberFormat="1" applyFont="1" applyFill="1" applyBorder="1" applyAlignment="1" applyProtection="1">
      <alignment horizontal="right" vertical="center" wrapText="1"/>
      <protection locked="0"/>
    </xf>
    <xf numFmtId="3" fontId="187" fillId="0" borderId="1" xfId="5" applyFont="1" applyFill="1" applyAlignment="1">
      <alignment horizontal="right" vertical="center" wrapText="1"/>
      <protection locked="0"/>
    </xf>
    <xf numFmtId="9" fontId="187" fillId="0" borderId="1" xfId="18" applyFont="1" applyFill="1" applyBorder="1" applyAlignment="1" applyProtection="1">
      <alignment horizontal="right" vertical="center" wrapText="1"/>
      <protection locked="0"/>
    </xf>
    <xf numFmtId="0" fontId="188" fillId="13" borderId="1" xfId="5" applyNumberFormat="1" applyFont="1" applyFill="1">
      <alignment horizontal="right" vertical="center"/>
      <protection locked="0"/>
    </xf>
    <xf numFmtId="3" fontId="87" fillId="6" borderId="1" xfId="0" applyNumberFormat="1" applyFont="1" applyFill="1" applyBorder="1"/>
    <xf numFmtId="3" fontId="23" fillId="0" borderId="1" xfId="0" applyNumberFormat="1" applyFont="1" applyBorder="1" applyAlignment="1">
      <alignment horizontal="right" vertical="center"/>
    </xf>
    <xf numFmtId="3" fontId="144" fillId="14" borderId="42" xfId="14" applyNumberFormat="1" applyFont="1" applyFill="1" applyBorder="1" applyAlignment="1">
      <alignment horizontal="right" wrapText="1"/>
    </xf>
    <xf numFmtId="3" fontId="145" fillId="0" borderId="43" xfId="14" applyNumberFormat="1" applyFont="1" applyBorder="1" applyAlignment="1">
      <alignment horizontal="right" wrapText="1"/>
    </xf>
    <xf numFmtId="3" fontId="144" fillId="0" borderId="44" xfId="14" applyNumberFormat="1" applyFont="1" applyBorder="1" applyAlignment="1">
      <alignment horizontal="right" wrapText="1"/>
    </xf>
    <xf numFmtId="3" fontId="144" fillId="14" borderId="45" xfId="14" applyNumberFormat="1" applyFont="1" applyFill="1" applyBorder="1" applyAlignment="1">
      <alignment horizontal="right" wrapText="1"/>
    </xf>
    <xf numFmtId="3" fontId="144" fillId="14" borderId="46" xfId="14" applyNumberFormat="1" applyFont="1" applyFill="1" applyBorder="1" applyAlignment="1">
      <alignment horizontal="right" wrapText="1"/>
    </xf>
    <xf numFmtId="3" fontId="145" fillId="14" borderId="46" xfId="14" applyNumberFormat="1" applyFont="1" applyFill="1" applyBorder="1" applyAlignment="1">
      <alignment horizontal="right" wrapText="1"/>
    </xf>
    <xf numFmtId="3" fontId="144" fillId="10" borderId="45" xfId="14" applyNumberFormat="1" applyFont="1" applyFill="1" applyBorder="1" applyAlignment="1">
      <alignment horizontal="right" wrapText="1"/>
    </xf>
    <xf numFmtId="3" fontId="144" fillId="10" borderId="46" xfId="14" applyNumberFormat="1" applyFont="1" applyFill="1" applyBorder="1" applyAlignment="1">
      <alignment horizontal="right" wrapText="1"/>
    </xf>
    <xf numFmtId="3" fontId="144" fillId="0" borderId="47" xfId="14" applyNumberFormat="1" applyFont="1" applyBorder="1" applyAlignment="1">
      <alignment horizontal="right" wrapText="1"/>
    </xf>
    <xf numFmtId="3" fontId="144" fillId="0" borderId="45" xfId="14" applyNumberFormat="1" applyFont="1" applyBorder="1" applyAlignment="1">
      <alignment horizontal="right" wrapText="1"/>
    </xf>
    <xf numFmtId="3" fontId="144" fillId="0" borderId="46" xfId="14" applyNumberFormat="1" applyFont="1" applyBorder="1" applyAlignment="1">
      <alignment horizontal="right" wrapText="1"/>
    </xf>
    <xf numFmtId="3" fontId="144" fillId="0" borderId="48" xfId="14" applyNumberFormat="1" applyFont="1" applyBorder="1" applyAlignment="1">
      <alignment horizontal="right" wrapText="1"/>
    </xf>
    <xf numFmtId="3" fontId="144" fillId="0" borderId="49" xfId="14" applyNumberFormat="1" applyFont="1" applyBorder="1" applyAlignment="1">
      <alignment horizontal="right" wrapText="1"/>
    </xf>
    <xf numFmtId="3" fontId="144" fillId="0" borderId="50" xfId="14" applyNumberFormat="1" applyFont="1" applyBorder="1" applyAlignment="1">
      <alignment horizontal="right" wrapText="1"/>
    </xf>
    <xf numFmtId="3" fontId="144" fillId="0" borderId="51" xfId="14" applyNumberFormat="1" applyFont="1" applyBorder="1" applyAlignment="1">
      <alignment horizontal="right" wrapText="1"/>
    </xf>
    <xf numFmtId="0" fontId="4" fillId="0" borderId="0" xfId="0" applyFont="1"/>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113" fillId="0" borderId="0" xfId="1" applyFont="1" applyFill="1" applyBorder="1" applyAlignment="1"/>
    <xf numFmtId="0" fontId="85" fillId="0" borderId="0" xfId="3" applyFont="1">
      <alignment vertical="center"/>
    </xf>
    <xf numFmtId="0" fontId="85" fillId="0" borderId="1" xfId="3" applyFont="1" applyBorder="1" applyAlignment="1">
      <alignment horizontal="center" vertical="center"/>
    </xf>
    <xf numFmtId="0" fontId="85" fillId="0" borderId="1" xfId="3" applyFont="1" applyBorder="1" applyAlignment="1">
      <alignment horizontal="center" vertical="top" wrapText="1"/>
    </xf>
    <xf numFmtId="3" fontId="85" fillId="0" borderId="1" xfId="5" applyFont="1" applyFill="1" applyAlignment="1">
      <alignment horizontal="left" vertical="top" wrapText="1"/>
      <protection locked="0"/>
    </xf>
    <xf numFmtId="0" fontId="189" fillId="0" borderId="12" xfId="0" applyFont="1" applyBorder="1" applyAlignment="1">
      <alignment vertical="top" wrapText="1"/>
    </xf>
    <xf numFmtId="1" fontId="189" fillId="0" borderId="6" xfId="0" applyNumberFormat="1" applyFont="1" applyBorder="1" applyAlignment="1">
      <alignment horizontal="right"/>
    </xf>
    <xf numFmtId="0" fontId="128" fillId="0" borderId="9" xfId="0" applyFont="1" applyBorder="1" applyAlignment="1">
      <alignment vertical="top" wrapText="1"/>
    </xf>
    <xf numFmtId="3" fontId="128" fillId="0" borderId="4" xfId="0" applyNumberFormat="1" applyFont="1" applyBorder="1" applyAlignment="1">
      <alignment wrapText="1"/>
    </xf>
    <xf numFmtId="0" fontId="128" fillId="0" borderId="2" xfId="0" applyFont="1" applyBorder="1" applyAlignment="1">
      <alignment vertical="center" wrapText="1"/>
    </xf>
    <xf numFmtId="3" fontId="128" fillId="0" borderId="4" xfId="0" applyNumberFormat="1" applyFont="1" applyBorder="1" applyAlignment="1">
      <alignment horizontal="right" wrapText="1"/>
    </xf>
    <xf numFmtId="0" fontId="189" fillId="0" borderId="7" xfId="0" applyFont="1" applyBorder="1" applyAlignment="1">
      <alignment vertical="center" wrapText="1"/>
    </xf>
    <xf numFmtId="3" fontId="189" fillId="0" borderId="8" xfId="0" applyNumberFormat="1" applyFont="1" applyBorder="1" applyAlignment="1">
      <alignment horizontal="right" wrapText="1"/>
    </xf>
    <xf numFmtId="0" fontId="189" fillId="0" borderId="12" xfId="0" applyFont="1" applyBorder="1" applyAlignment="1">
      <alignment vertical="center" wrapText="1"/>
    </xf>
    <xf numFmtId="10" fontId="189" fillId="0" borderId="6" xfId="0" applyNumberFormat="1" applyFont="1" applyBorder="1" applyAlignment="1">
      <alignment horizontal="right" wrapText="1"/>
    </xf>
    <xf numFmtId="0" fontId="128" fillId="0" borderId="1" xfId="0" applyFont="1" applyBorder="1" applyAlignment="1">
      <alignment vertical="center" wrapText="1"/>
    </xf>
    <xf numFmtId="0" fontId="128" fillId="0" borderId="1" xfId="0" applyFont="1" applyBorder="1" applyAlignment="1">
      <alignment horizontal="center" vertical="center" wrapText="1"/>
    </xf>
    <xf numFmtId="0" fontId="128" fillId="0" borderId="0" xfId="0" applyFont="1" applyAlignment="1">
      <alignment vertical="center" wrapText="1"/>
    </xf>
    <xf numFmtId="49" fontId="128" fillId="0" borderId="1" xfId="0" applyNumberFormat="1" applyFont="1" applyBorder="1" applyAlignment="1">
      <alignment vertical="center" wrapText="1"/>
    </xf>
    <xf numFmtId="0" fontId="113" fillId="0" borderId="0" xfId="0" applyFont="1" applyAlignment="1">
      <alignment vertical="center"/>
    </xf>
    <xf numFmtId="0" fontId="190" fillId="0" borderId="0" xfId="0" applyFont="1"/>
    <xf numFmtId="0" fontId="190" fillId="0" borderId="0" xfId="0" applyFont="1" applyAlignment="1">
      <alignment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xf>
    <xf numFmtId="0" fontId="191" fillId="0" borderId="1" xfId="0" applyFont="1" applyBorder="1" applyAlignment="1">
      <alignment vertical="center"/>
    </xf>
    <xf numFmtId="0" fontId="124" fillId="0" borderId="13" xfId="0" applyFont="1" applyBorder="1" applyAlignment="1">
      <alignment vertical="center"/>
    </xf>
    <xf numFmtId="0" fontId="191" fillId="0" borderId="1" xfId="0" applyFont="1" applyBorder="1" applyAlignment="1">
      <alignment horizontal="center" vertical="center" wrapText="1"/>
    </xf>
    <xf numFmtId="0" fontId="124" fillId="0" borderId="1" xfId="0" applyFont="1" applyBorder="1" applyAlignment="1">
      <alignment vertical="center" wrapText="1"/>
    </xf>
    <xf numFmtId="0" fontId="85" fillId="0" borderId="1" xfId="0" applyFont="1" applyBorder="1" applyAlignment="1">
      <alignment vertical="center"/>
    </xf>
    <xf numFmtId="0" fontId="4" fillId="0" borderId="14" xfId="0" applyFont="1" applyBorder="1" applyAlignment="1">
      <alignment horizontal="center" vertical="center"/>
    </xf>
    <xf numFmtId="0" fontId="4" fillId="0" borderId="14" xfId="0" applyFont="1" applyBorder="1" applyAlignment="1">
      <alignment vertical="center" wrapText="1"/>
    </xf>
    <xf numFmtId="0" fontId="4" fillId="0" borderId="1" xfId="0" applyFont="1" applyBorder="1" applyAlignment="1">
      <alignment horizontal="center" vertical="center"/>
    </xf>
    <xf numFmtId="2" fontId="4" fillId="0" borderId="1" xfId="0" applyNumberFormat="1" applyFont="1" applyBorder="1" applyAlignment="1">
      <alignment horizontal="center" vertical="center"/>
    </xf>
    <xf numFmtId="0" fontId="124" fillId="0" borderId="1" xfId="0" applyFont="1" applyBorder="1" applyAlignment="1">
      <alignment horizontal="left" vertical="top" wrapText="1"/>
    </xf>
    <xf numFmtId="0" fontId="0" fillId="0" borderId="1" xfId="0" applyBorder="1" applyAlignment="1">
      <alignment horizontal="left" vertical="top" wrapText="1"/>
    </xf>
    <xf numFmtId="0" fontId="85" fillId="0" borderId="1" xfId="3" applyFont="1" applyBorder="1" applyAlignment="1">
      <alignment horizontal="left" vertical="center" wrapText="1"/>
    </xf>
    <xf numFmtId="0" fontId="81" fillId="0" borderId="0" xfId="0" applyFont="1" applyAlignment="1">
      <alignment vertical="top"/>
    </xf>
    <xf numFmtId="0" fontId="81" fillId="0" borderId="0" xfId="0" applyFont="1" applyAlignment="1">
      <alignment horizontal="center" vertical="top"/>
    </xf>
    <xf numFmtId="0" fontId="0" fillId="0" borderId="0" xfId="0" applyAlignment="1">
      <alignment horizontal="left" vertical="top" wrapText="1"/>
    </xf>
    <xf numFmtId="0" fontId="81" fillId="0" borderId="0" xfId="0" applyFont="1" applyAlignment="1">
      <alignment horizontal="left" vertical="top"/>
    </xf>
    <xf numFmtId="0" fontId="81" fillId="0" borderId="5" xfId="0" applyFont="1" applyBorder="1" applyAlignment="1">
      <alignment horizontal="left" vertical="top"/>
    </xf>
    <xf numFmtId="0" fontId="0" fillId="0" borderId="5"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wrapText="1"/>
    </xf>
    <xf numFmtId="0" fontId="81" fillId="0" borderId="5" xfId="0" applyFont="1" applyBorder="1" applyAlignment="1">
      <alignment horizontal="center" vertical="top"/>
    </xf>
    <xf numFmtId="0" fontId="0" fillId="0" borderId="3" xfId="0" applyBorder="1"/>
    <xf numFmtId="0" fontId="0" fillId="0" borderId="3" xfId="0" applyBorder="1" applyAlignment="1">
      <alignment horizontal="left" vertical="top"/>
    </xf>
    <xf numFmtId="0" fontId="193" fillId="0" borderId="0" xfId="12" applyFont="1"/>
    <xf numFmtId="0" fontId="46" fillId="0" borderId="1" xfId="0" applyFont="1" applyBorder="1" applyAlignment="1">
      <alignment horizontal="left" vertical="top" wrapText="1"/>
    </xf>
    <xf numFmtId="0" fontId="46" fillId="0" borderId="13" xfId="0" applyFont="1" applyBorder="1" applyAlignment="1">
      <alignment horizontal="left" vertical="top" wrapText="1"/>
    </xf>
    <xf numFmtId="0" fontId="23" fillId="10" borderId="1" xfId="0" applyFont="1" applyFill="1" applyBorder="1" applyAlignment="1">
      <alignment vertical="top" wrapText="1"/>
    </xf>
    <xf numFmtId="0" fontId="3" fillId="0" borderId="0" xfId="0" applyFont="1"/>
    <xf numFmtId="0" fontId="3" fillId="0" borderId="1" xfId="0" applyFont="1" applyBorder="1" applyAlignment="1">
      <alignment horizontal="center"/>
    </xf>
    <xf numFmtId="0" fontId="3" fillId="0" borderId="1" xfId="0" applyFont="1" applyBorder="1" applyAlignment="1">
      <alignment horizontal="center" vertical="top"/>
    </xf>
    <xf numFmtId="0" fontId="3" fillId="0" borderId="0" xfId="0" applyFont="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top" wrapText="1"/>
    </xf>
    <xf numFmtId="0" fontId="3" fillId="0" borderId="2" xfId="0" applyFont="1" applyBorder="1" applyAlignment="1">
      <alignment vertical="top" wrapText="1"/>
    </xf>
    <xf numFmtId="0" fontId="3" fillId="0" borderId="14" xfId="0" applyFont="1" applyBorder="1" applyAlignment="1">
      <alignment vertical="top" wrapText="1"/>
    </xf>
    <xf numFmtId="0" fontId="3" fillId="0" borderId="1" xfId="0" applyFont="1" applyBorder="1" applyAlignment="1">
      <alignment vertical="top" wrapText="1"/>
    </xf>
    <xf numFmtId="0" fontId="3" fillId="0" borderId="13" xfId="0" applyFont="1" applyBorder="1" applyAlignment="1">
      <alignment horizontal="center" vertical="center" wrapText="1"/>
    </xf>
    <xf numFmtId="0" fontId="3" fillId="0" borderId="1" xfId="0" applyFont="1" applyBorder="1" applyAlignment="1">
      <alignment vertical="center"/>
    </xf>
    <xf numFmtId="49" fontId="3" fillId="0" borderId="1" xfId="0" applyNumberFormat="1" applyFont="1" applyBorder="1" applyAlignment="1">
      <alignment horizontal="left" vertical="center" wrapText="1"/>
    </xf>
    <xf numFmtId="0" fontId="3" fillId="0" borderId="1" xfId="0" applyFont="1" applyBorder="1"/>
    <xf numFmtId="0" fontId="3" fillId="0" borderId="1" xfId="0" applyFont="1" applyBorder="1" applyAlignment="1">
      <alignment horizontal="left" vertical="top" wrapText="1"/>
    </xf>
    <xf numFmtId="0" fontId="46" fillId="0" borderId="0" xfId="0" applyFont="1" applyAlignment="1">
      <alignment horizontal="center"/>
    </xf>
    <xf numFmtId="0" fontId="87" fillId="0" borderId="1" xfId="0" applyFont="1" applyBorder="1" applyAlignment="1">
      <alignment horizontal="left" vertical="top" wrapText="1"/>
    </xf>
    <xf numFmtId="0" fontId="87" fillId="0" borderId="1" xfId="0" applyFont="1" applyBorder="1" applyAlignment="1">
      <alignment vertical="top" wrapText="1"/>
    </xf>
    <xf numFmtId="0" fontId="3" fillId="0" borderId="1" xfId="0" applyFont="1" applyBorder="1" applyAlignment="1">
      <alignment horizontal="left" vertical="center" wrapText="1"/>
    </xf>
    <xf numFmtId="0" fontId="0" fillId="0" borderId="8" xfId="0" applyBorder="1" applyAlignment="1">
      <alignment vertical="center" wrapText="1"/>
    </xf>
    <xf numFmtId="0" fontId="36" fillId="0" borderId="1" xfId="0" applyFont="1" applyBorder="1" applyAlignment="1">
      <alignment vertical="center" wrapText="1"/>
    </xf>
    <xf numFmtId="0" fontId="0" fillId="0" borderId="0" xfId="0" applyAlignment="1">
      <alignment horizontal="justify"/>
    </xf>
    <xf numFmtId="3" fontId="0" fillId="0" borderId="1" xfId="0" applyNumberFormat="1" applyBorder="1" applyAlignment="1">
      <alignment vertical="center" wrapText="1"/>
    </xf>
    <xf numFmtId="3" fontId="36" fillId="0" borderId="1" xfId="0" applyNumberFormat="1" applyFont="1" applyBorder="1" applyAlignment="1">
      <alignment vertical="center" wrapText="1"/>
    </xf>
    <xf numFmtId="3" fontId="0" fillId="0" borderId="0" xfId="0" applyNumberFormat="1" applyAlignment="1">
      <alignment vertical="center" wrapText="1"/>
    </xf>
    <xf numFmtId="3" fontId="36" fillId="0" borderId="0" xfId="0" applyNumberFormat="1" applyFont="1" applyAlignment="1">
      <alignment vertical="center" wrapText="1"/>
    </xf>
    <xf numFmtId="3" fontId="194" fillId="0" borderId="0" xfId="0" applyNumberFormat="1" applyFont="1" applyAlignment="1">
      <alignment vertical="center" wrapText="1"/>
    </xf>
    <xf numFmtId="0" fontId="0" fillId="0" borderId="0" xfId="0" applyAlignment="1">
      <alignment horizontal="justify" vertical="center" wrapText="1"/>
    </xf>
    <xf numFmtId="3" fontId="126" fillId="0" borderId="0" xfId="0" applyNumberFormat="1" applyFont="1"/>
    <xf numFmtId="0" fontId="195" fillId="0" borderId="0" xfId="0" applyFont="1" applyAlignment="1">
      <alignment horizontal="left" vertical="center" wrapText="1"/>
    </xf>
    <xf numFmtId="0" fontId="136" fillId="0" borderId="0" xfId="0" applyFont="1" applyAlignment="1">
      <alignment vertical="center"/>
    </xf>
    <xf numFmtId="0" fontId="137" fillId="0" borderId="0" xfId="0" applyFont="1" applyAlignment="1">
      <alignment horizontal="center"/>
    </xf>
    <xf numFmtId="0" fontId="196" fillId="0" borderId="16" xfId="0" applyFont="1" applyBorder="1" applyAlignment="1">
      <alignment vertical="center"/>
    </xf>
    <xf numFmtId="0" fontId="146" fillId="0" borderId="0" xfId="0" applyFont="1" applyAlignment="1">
      <alignment horizontal="center" vertical="center" wrapText="1"/>
    </xf>
    <xf numFmtId="0" fontId="146" fillId="0" borderId="1" xfId="0" applyFont="1" applyBorder="1" applyAlignment="1">
      <alignment horizontal="center" vertical="center" wrapText="1"/>
    </xf>
    <xf numFmtId="0" fontId="149" fillId="6" borderId="1" xfId="0" applyFont="1" applyFill="1" applyBorder="1" applyAlignment="1">
      <alignment horizontal="center" vertical="center" wrapText="1"/>
    </xf>
    <xf numFmtId="0" fontId="158" fillId="0" borderId="1" xfId="0" applyFont="1" applyBorder="1" applyAlignment="1">
      <alignment horizontal="center" vertical="center" wrapText="1"/>
    </xf>
    <xf numFmtId="0" fontId="197" fillId="0" borderId="0" xfId="6" applyFont="1"/>
    <xf numFmtId="0" fontId="117" fillId="0" borderId="5" xfId="0" applyFont="1" applyBorder="1" applyAlignment="1">
      <alignment horizontal="left" vertical="center"/>
    </xf>
    <xf numFmtId="0" fontId="118" fillId="6" borderId="5" xfId="0" applyFont="1" applyFill="1" applyBorder="1" applyAlignment="1">
      <alignment horizontal="center" vertical="center" wrapText="1"/>
    </xf>
    <xf numFmtId="0" fontId="118" fillId="0" borderId="5" xfId="0" applyFont="1" applyBorder="1" applyAlignment="1">
      <alignment horizontal="center" vertical="center" wrapText="1"/>
    </xf>
    <xf numFmtId="0" fontId="137" fillId="0" borderId="5" xfId="0" applyFont="1" applyBorder="1" applyAlignment="1">
      <alignment horizontal="center" vertical="center" wrapText="1"/>
    </xf>
    <xf numFmtId="0" fontId="115" fillId="0" borderId="0" xfId="0" applyFont="1" applyAlignment="1">
      <alignment horizontal="center" wrapText="1"/>
    </xf>
    <xf numFmtId="0" fontId="199" fillId="6" borderId="0" xfId="14" applyFont="1" applyFill="1"/>
    <xf numFmtId="3" fontId="117" fillId="0" borderId="0" xfId="0" applyNumberFormat="1" applyFont="1"/>
    <xf numFmtId="3" fontId="137" fillId="0" borderId="0" xfId="0" applyNumberFormat="1" applyFont="1"/>
    <xf numFmtId="3" fontId="118" fillId="0" borderId="0" xfId="0" applyNumberFormat="1" applyFont="1"/>
    <xf numFmtId="0" fontId="199" fillId="6" borderId="5" xfId="14" applyFont="1" applyFill="1" applyBorder="1"/>
    <xf numFmtId="3" fontId="117" fillId="0" borderId="5" xfId="0" applyNumberFormat="1" applyFont="1" applyBorder="1"/>
    <xf numFmtId="3" fontId="137" fillId="0" borderId="5" xfId="0" applyNumberFormat="1" applyFont="1" applyBorder="1"/>
    <xf numFmtId="3" fontId="118" fillId="0" borderId="5" xfId="0" applyNumberFormat="1" applyFont="1" applyBorder="1"/>
    <xf numFmtId="0" fontId="200" fillId="0" borderId="0" xfId="14" applyFont="1"/>
    <xf numFmtId="0" fontId="200" fillId="0" borderId="0" xfId="14" applyFont="1" applyAlignment="1">
      <alignment horizontal="right"/>
    </xf>
    <xf numFmtId="0" fontId="200" fillId="0" borderId="5" xfId="14" applyFont="1" applyBorder="1"/>
    <xf numFmtId="3" fontId="138" fillId="0" borderId="0" xfId="0" applyNumberFormat="1" applyFont="1"/>
    <xf numFmtId="0" fontId="199" fillId="6" borderId="54" xfId="14" applyFont="1" applyFill="1" applyBorder="1"/>
    <xf numFmtId="3" fontId="118" fillId="0" borderId="54" xfId="0" applyNumberFormat="1" applyFont="1" applyBorder="1"/>
    <xf numFmtId="3" fontId="117" fillId="0" borderId="54" xfId="0" applyNumberFormat="1" applyFont="1" applyBorder="1"/>
    <xf numFmtId="3" fontId="137" fillId="0" borderId="54" xfId="0" applyNumberFormat="1" applyFont="1" applyBorder="1"/>
    <xf numFmtId="3" fontId="138" fillId="0" borderId="54" xfId="0" applyNumberFormat="1" applyFont="1" applyBorder="1"/>
    <xf numFmtId="3" fontId="0" fillId="0" borderId="1" xfId="0" applyNumberFormat="1" applyBorder="1" applyAlignment="1">
      <alignment horizontal="center" vertical="center" wrapText="1"/>
    </xf>
    <xf numFmtId="3" fontId="0" fillId="6" borderId="1" xfId="0" applyNumberFormat="1" applyFill="1" applyBorder="1" applyAlignment="1">
      <alignment vertical="center" wrapText="1"/>
    </xf>
    <xf numFmtId="3" fontId="108" fillId="0" borderId="1" xfId="0" applyNumberFormat="1" applyFont="1" applyBorder="1" applyAlignment="1">
      <alignment vertical="center" wrapText="1"/>
    </xf>
    <xf numFmtId="3" fontId="108" fillId="0" borderId="1" xfId="0" applyNumberFormat="1" applyFont="1" applyBorder="1" applyAlignment="1">
      <alignment horizontal="center" vertical="center" wrapText="1"/>
    </xf>
    <xf numFmtId="3" fontId="108" fillId="6" borderId="1" xfId="0" applyNumberFormat="1" applyFont="1" applyFill="1" applyBorder="1" applyAlignment="1">
      <alignment vertical="center" wrapText="1"/>
    </xf>
    <xf numFmtId="0" fontId="108" fillId="0" borderId="29" xfId="12" applyFont="1" applyBorder="1"/>
    <xf numFmtId="15" fontId="23" fillId="0" borderId="1" xfId="0" quotePrefix="1" applyNumberFormat="1" applyFont="1" applyBorder="1" applyAlignment="1">
      <alignment horizontal="center" vertical="center" wrapText="1"/>
    </xf>
    <xf numFmtId="0" fontId="23" fillId="0" borderId="1" xfId="0" quotePrefix="1" applyFont="1" applyBorder="1" applyAlignment="1">
      <alignment horizontal="center" vertical="center" wrapText="1"/>
    </xf>
    <xf numFmtId="0" fontId="107" fillId="0" borderId="0" xfId="0" applyFont="1" applyAlignment="1">
      <alignment horizontal="center" vertical="center"/>
    </xf>
    <xf numFmtId="165" fontId="149" fillId="28" borderId="1" xfId="21" quotePrefix="1" applyNumberFormat="1" applyFont="1" applyFill="1" applyBorder="1" applyAlignment="1">
      <alignment vertical="center" wrapText="1"/>
    </xf>
    <xf numFmtId="0" fontId="201" fillId="0" borderId="0" xfId="0" applyFont="1"/>
    <xf numFmtId="3" fontId="87" fillId="10" borderId="1" xfId="0" quotePrefix="1" applyNumberFormat="1" applyFont="1" applyFill="1" applyBorder="1" applyAlignment="1">
      <alignment vertical="center" wrapText="1"/>
    </xf>
    <xf numFmtId="3" fontId="46" fillId="0" borderId="0" xfId="0" applyNumberFormat="1" applyFont="1"/>
    <xf numFmtId="165" fontId="46" fillId="0" borderId="0" xfId="0" applyNumberFormat="1" applyFont="1"/>
    <xf numFmtId="0" fontId="113" fillId="22" borderId="0" xfId="12" applyFont="1" applyFill="1" applyAlignment="1">
      <alignment horizontal="center" vertical="center" wrapText="1"/>
    </xf>
    <xf numFmtId="0" fontId="0" fillId="0" borderId="1" xfId="0" quotePrefix="1" applyBorder="1" applyAlignment="1">
      <alignment horizontal="right" vertical="center" wrapText="1"/>
    </xf>
    <xf numFmtId="0" fontId="46" fillId="0" borderId="13" xfId="0" quotePrefix="1" applyFont="1" applyBorder="1" applyAlignment="1">
      <alignment horizontal="center" vertical="center" wrapText="1"/>
    </xf>
    <xf numFmtId="0" fontId="117" fillId="0" borderId="13" xfId="0" quotePrefix="1" applyFont="1" applyBorder="1" applyAlignment="1">
      <alignment horizontal="center" vertical="center" wrapText="1"/>
    </xf>
    <xf numFmtId="0" fontId="117" fillId="22" borderId="18" xfId="12" applyFont="1" applyFill="1" applyBorder="1" applyAlignment="1">
      <alignment horizontal="center" vertical="center" wrapText="1"/>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75" fillId="22" borderId="18" xfId="12" applyFont="1" applyFill="1" applyBorder="1" applyAlignment="1">
      <alignment horizontal="center" vertical="center"/>
    </xf>
    <xf numFmtId="0" fontId="0" fillId="0" borderId="23" xfId="0" applyBorder="1" applyAlignment="1">
      <alignment horizontal="center" vertical="center"/>
    </xf>
    <xf numFmtId="0" fontId="0" fillId="0" borderId="20" xfId="0" applyBorder="1" applyAlignment="1">
      <alignment horizontal="center" vertical="center"/>
    </xf>
    <xf numFmtId="0" fontId="110" fillId="21" borderId="18" xfId="12" applyFont="1" applyFill="1" applyBorder="1" applyAlignment="1">
      <alignment horizontal="left" vertical="center"/>
    </xf>
    <xf numFmtId="0" fontId="12" fillId="0" borderId="23" xfId="0" applyFont="1" applyBorder="1" applyAlignment="1">
      <alignment vertical="center"/>
    </xf>
    <xf numFmtId="0" fontId="111" fillId="0" borderId="23" xfId="0" applyFont="1" applyBorder="1" applyAlignment="1">
      <alignment horizontal="left" vertical="center"/>
    </xf>
    <xf numFmtId="0" fontId="85" fillId="0" borderId="23" xfId="0" applyFont="1" applyBorder="1" applyAlignment="1">
      <alignment horizontal="left" vertical="center"/>
    </xf>
    <xf numFmtId="49" fontId="131" fillId="21" borderId="18" xfId="12" applyNumberFormat="1" applyFont="1" applyFill="1" applyBorder="1" applyAlignment="1">
      <alignment horizontal="left" vertical="center"/>
    </xf>
    <xf numFmtId="0" fontId="132" fillId="0" borderId="23" xfId="0" applyFont="1" applyBorder="1" applyAlignment="1">
      <alignment horizontal="left" vertical="center"/>
    </xf>
    <xf numFmtId="0" fontId="0" fillId="0" borderId="23" xfId="0" applyBorder="1" applyAlignment="1">
      <alignment horizontal="left" vertical="center"/>
    </xf>
    <xf numFmtId="0" fontId="202" fillId="22" borderId="52" xfId="13" applyFont="1" applyFill="1" applyBorder="1" applyAlignment="1" applyProtection="1">
      <alignment horizontal="center" vertical="center" wrapText="1"/>
    </xf>
    <xf numFmtId="0" fontId="202" fillId="22" borderId="23" xfId="13" applyFont="1" applyFill="1" applyBorder="1" applyAlignment="1" applyProtection="1">
      <alignment horizontal="center" vertical="center" wrapText="1"/>
    </xf>
    <xf numFmtId="0" fontId="202" fillId="22" borderId="20" xfId="13" applyFont="1" applyFill="1" applyBorder="1" applyAlignment="1" applyProtection="1">
      <alignment horizontal="center" vertical="center" wrapText="1"/>
    </xf>
    <xf numFmtId="0" fontId="30" fillId="0" borderId="0" xfId="0" applyFont="1" applyAlignment="1">
      <alignment horizontal="left" vertical="center"/>
    </xf>
    <xf numFmtId="0" fontId="29" fillId="0" borderId="0" xfId="6" applyBorder="1" applyAlignment="1">
      <alignment horizontal="left" vertical="center"/>
    </xf>
    <xf numFmtId="0" fontId="29" fillId="0" borderId="9" xfId="6" applyBorder="1"/>
    <xf numFmtId="0" fontId="29" fillId="0" borderId="10" xfId="6" applyBorder="1"/>
    <xf numFmtId="0" fontId="29" fillId="0" borderId="11" xfId="6" applyBorder="1"/>
    <xf numFmtId="0" fontId="29" fillId="0" borderId="2" xfId="6" applyBorder="1" applyAlignment="1">
      <alignment horizontal="left" vertical="center"/>
    </xf>
    <xf numFmtId="0" fontId="29" fillId="0" borderId="4" xfId="6" applyBorder="1" applyAlignment="1">
      <alignment horizontal="left" vertical="center"/>
    </xf>
    <xf numFmtId="0" fontId="29" fillId="0" borderId="12" xfId="6" applyBorder="1" applyAlignment="1">
      <alignment horizontal="left" vertical="center"/>
    </xf>
    <xf numFmtId="0" fontId="29" fillId="0" borderId="5" xfId="6" applyBorder="1" applyAlignment="1">
      <alignment horizontal="left" vertical="center"/>
    </xf>
    <xf numFmtId="0" fontId="29" fillId="0" borderId="6" xfId="6" applyBorder="1" applyAlignment="1">
      <alignment horizontal="left" vertical="center"/>
    </xf>
    <xf numFmtId="0" fontId="23" fillId="0" borderId="1" xfId="0" applyFont="1" applyBorder="1" applyAlignment="1">
      <alignment horizontal="center" vertical="center" wrapText="1"/>
    </xf>
    <xf numFmtId="0" fontId="23" fillId="0" borderId="0" xfId="0" applyFont="1" applyAlignment="1">
      <alignment horizontal="right" wrapText="1"/>
    </xf>
    <xf numFmtId="0" fontId="23" fillId="0" borderId="4" xfId="0" applyFont="1" applyBorder="1" applyAlignment="1">
      <alignment horizontal="right" wrapText="1"/>
    </xf>
    <xf numFmtId="0" fontId="23" fillId="0" borderId="5" xfId="0" applyFont="1" applyBorder="1" applyAlignment="1">
      <alignment horizontal="right" wrapText="1"/>
    </xf>
    <xf numFmtId="0" fontId="23" fillId="0" borderId="6" xfId="0" applyFont="1" applyBorder="1" applyAlignment="1">
      <alignment horizontal="right" wrapText="1"/>
    </xf>
    <xf numFmtId="0" fontId="27" fillId="2" borderId="7"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7" fillId="6" borderId="7" xfId="0" applyFont="1" applyFill="1" applyBorder="1" applyAlignment="1">
      <alignment horizontal="left" vertical="center" wrapText="1"/>
    </xf>
    <xf numFmtId="0" fontId="27" fillId="6" borderId="3"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32" fillId="6" borderId="7" xfId="0" applyFont="1" applyFill="1" applyBorder="1" applyAlignment="1">
      <alignment horizontal="left" vertical="center" wrapText="1"/>
    </xf>
    <xf numFmtId="0" fontId="32" fillId="6" borderId="3" xfId="0" applyFont="1" applyFill="1" applyBorder="1" applyAlignment="1">
      <alignment horizontal="left" vertical="center" wrapText="1"/>
    </xf>
    <xf numFmtId="0" fontId="32" fillId="6" borderId="8" xfId="0" applyFont="1" applyFill="1" applyBorder="1" applyAlignment="1">
      <alignment horizontal="left" vertical="center" wrapText="1"/>
    </xf>
    <xf numFmtId="0" fontId="108" fillId="0" borderId="0" xfId="0" applyFont="1" applyAlignment="1">
      <alignment vertical="center" wrapText="1"/>
    </xf>
    <xf numFmtId="0" fontId="85" fillId="0" borderId="0" xfId="3" applyFont="1" applyAlignment="1">
      <alignment horizontal="center" vertical="center"/>
    </xf>
    <xf numFmtId="0" fontId="85" fillId="0" borderId="1" xfId="3" quotePrefix="1" applyFont="1" applyBorder="1" applyAlignment="1">
      <alignment horizontal="left" vertical="center"/>
    </xf>
    <xf numFmtId="0" fontId="128" fillId="0" borderId="1" xfId="0" applyFont="1" applyBorder="1" applyAlignment="1">
      <alignment horizontal="left" vertical="top" wrapText="1"/>
    </xf>
    <xf numFmtId="0" fontId="3" fillId="0" borderId="1" xfId="0" applyFont="1" applyBorder="1" applyAlignment="1">
      <alignment vertical="top"/>
    </xf>
    <xf numFmtId="0" fontId="85" fillId="0" borderId="1" xfId="3" applyFont="1" applyBorder="1" applyAlignment="1">
      <alignment horizontal="center" vertical="top" wrapText="1"/>
    </xf>
    <xf numFmtId="3" fontId="85" fillId="0" borderId="1" xfId="5" applyFont="1" applyFill="1" applyAlignment="1">
      <alignment vertical="top" wrapText="1"/>
      <protection locked="0"/>
    </xf>
    <xf numFmtId="0" fontId="3" fillId="0" borderId="13" xfId="0" applyFont="1" applyBorder="1" applyAlignment="1">
      <alignment horizontal="center" vertical="top" wrapText="1"/>
    </xf>
    <xf numFmtId="0" fontId="3" fillId="0" borderId="14" xfId="0" applyFont="1" applyBorder="1" applyAlignment="1">
      <alignment horizontal="center"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14" xfId="0" applyFont="1" applyBorder="1" applyAlignment="1">
      <alignment horizontal="left" vertical="top"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15" xfId="0" applyFont="1" applyBorder="1" applyAlignment="1">
      <alignment vertical="top" wrapText="1"/>
    </xf>
    <xf numFmtId="0" fontId="128" fillId="0" borderId="1" xfId="0" applyFont="1" applyBorder="1" applyAlignment="1">
      <alignment horizontal="left" vertical="center" wrapText="1"/>
    </xf>
    <xf numFmtId="0" fontId="3" fillId="0" borderId="7" xfId="0" applyFont="1" applyBorder="1" applyAlignment="1">
      <alignment horizontal="left"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horizontal="center" vertical="top" wrapText="1"/>
    </xf>
    <xf numFmtId="0" fontId="3" fillId="0" borderId="1" xfId="0" applyFont="1" applyBorder="1" applyAlignment="1">
      <alignment horizontal="left" vertical="top" wrapText="1"/>
    </xf>
    <xf numFmtId="0" fontId="29" fillId="0" borderId="9" xfId="6" applyBorder="1" applyAlignment="1"/>
    <xf numFmtId="0" fontId="29" fillId="0" borderId="10" xfId="6" applyBorder="1" applyAlignment="1"/>
    <xf numFmtId="0" fontId="29" fillId="0" borderId="11" xfId="6" applyBorder="1" applyAlignment="1"/>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45" fillId="0" borderId="4" xfId="0" applyFont="1" applyBorder="1" applyAlignment="1">
      <alignment horizontal="left" wrapText="1"/>
    </xf>
    <xf numFmtId="0" fontId="195" fillId="0" borderId="0" xfId="0" applyFont="1" applyAlignment="1">
      <alignment horizontal="left" vertical="center" wrapText="1"/>
    </xf>
    <xf numFmtId="0" fontId="0" fillId="8" borderId="1" xfId="0" applyFill="1" applyBorder="1" applyAlignment="1">
      <alignment horizontal="center" vertical="center" wrapText="1"/>
    </xf>
    <xf numFmtId="0" fontId="0" fillId="0" borderId="1"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left" vertical="center" wrapText="1"/>
    </xf>
    <xf numFmtId="0" fontId="0" fillId="0" borderId="8" xfId="0" applyBorder="1" applyAlignment="1">
      <alignment horizontal="left"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85" fillId="10" borderId="7" xfId="0" applyFont="1" applyFill="1" applyBorder="1" applyAlignment="1">
      <alignment horizontal="center" vertical="center" wrapText="1"/>
    </xf>
    <xf numFmtId="0" fontId="85" fillId="10" borderId="8" xfId="0" applyFont="1" applyFill="1" applyBorder="1" applyAlignment="1">
      <alignment horizontal="center" vertical="center" wrapText="1"/>
    </xf>
    <xf numFmtId="0" fontId="113" fillId="0" borderId="9" xfId="0" applyFont="1" applyBorder="1" applyAlignment="1">
      <alignment horizontal="center" vertical="center" wrapText="1"/>
    </xf>
    <xf numFmtId="0" fontId="108" fillId="0" borderId="14" xfId="0" applyFont="1" applyBorder="1" applyAlignment="1">
      <alignment horizontal="center" vertical="center" wrapText="1"/>
    </xf>
    <xf numFmtId="0" fontId="54" fillId="6" borderId="7" xfId="0" applyFont="1" applyFill="1" applyBorder="1" applyAlignment="1">
      <alignment horizontal="center" vertical="center"/>
    </xf>
    <xf numFmtId="0" fontId="54" fillId="6" borderId="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7"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4" fillId="6" borderId="8" xfId="0" applyFont="1" applyFill="1" applyBorder="1" applyAlignment="1">
      <alignment horizontal="center" vertical="center" wrapText="1"/>
    </xf>
    <xf numFmtId="0" fontId="176" fillId="6" borderId="7" xfId="0" applyFont="1" applyFill="1" applyBorder="1" applyAlignment="1">
      <alignment horizontal="center" vertical="center"/>
    </xf>
    <xf numFmtId="0" fontId="176" fillId="6" borderId="3" xfId="0" applyFont="1" applyFill="1" applyBorder="1" applyAlignment="1">
      <alignment horizontal="center" vertical="center"/>
    </xf>
    <xf numFmtId="0" fontId="176" fillId="6" borderId="8" xfId="0" applyFont="1" applyFill="1" applyBorder="1" applyAlignment="1">
      <alignment horizontal="center" vertical="center"/>
    </xf>
    <xf numFmtId="0" fontId="87" fillId="0" borderId="13" xfId="0" applyFont="1" applyBorder="1" applyAlignment="1">
      <alignment horizontal="center" vertical="center"/>
    </xf>
    <xf numFmtId="0" fontId="87" fillId="0" borderId="15" xfId="0" applyFont="1" applyBorder="1" applyAlignment="1">
      <alignment horizontal="center" vertical="center"/>
    </xf>
    <xf numFmtId="0" fontId="87" fillId="0" borderId="14" xfId="0" applyFont="1" applyBorder="1" applyAlignment="1">
      <alignment horizontal="center" vertical="center"/>
    </xf>
    <xf numFmtId="0" fontId="87" fillId="0" borderId="13" xfId="0" applyFont="1" applyBorder="1" applyAlignment="1">
      <alignment horizontal="left" vertical="center" wrapText="1"/>
    </xf>
    <xf numFmtId="0" fontId="87" fillId="0" borderId="15" xfId="0" applyFont="1" applyBorder="1" applyAlignment="1">
      <alignment horizontal="left" vertical="center" wrapText="1"/>
    </xf>
    <xf numFmtId="0" fontId="87" fillId="0" borderId="14" xfId="0" applyFont="1" applyBorder="1" applyAlignment="1">
      <alignment horizontal="left" vertical="center" wrapText="1"/>
    </xf>
    <xf numFmtId="3" fontId="87" fillId="0" borderId="13" xfId="0" applyNumberFormat="1" applyFont="1" applyBorder="1" applyAlignment="1">
      <alignment horizontal="right" vertical="center"/>
    </xf>
    <xf numFmtId="3" fontId="87" fillId="0" borderId="15" xfId="0" applyNumberFormat="1" applyFont="1" applyBorder="1" applyAlignment="1">
      <alignment horizontal="right" vertical="center"/>
    </xf>
    <xf numFmtId="3" fontId="87" fillId="0" borderId="14" xfId="0" applyNumberFormat="1" applyFont="1" applyBorder="1" applyAlignment="1">
      <alignment horizontal="right" vertical="center"/>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36" fillId="0" borderId="0" xfId="0" applyFont="1" applyAlignment="1">
      <alignment vertical="center" wrapText="1"/>
    </xf>
    <xf numFmtId="0" fontId="198" fillId="0" borderId="0" xfId="0" applyFont="1" applyAlignment="1">
      <alignment horizontal="left" vertical="top" wrapText="1"/>
    </xf>
    <xf numFmtId="0" fontId="124" fillId="0" borderId="1" xfId="0" applyFont="1" applyBorder="1" applyAlignment="1">
      <alignment vertical="center" wrapText="1"/>
    </xf>
    <xf numFmtId="0" fontId="124" fillId="0" borderId="14" xfId="0" applyFont="1" applyBorder="1" applyAlignment="1">
      <alignment vertical="center" wrapText="1"/>
    </xf>
    <xf numFmtId="0" fontId="85" fillId="0" borderId="1" xfId="0" applyFont="1" applyBorder="1" applyAlignment="1">
      <alignment horizontal="center" vertical="center"/>
    </xf>
    <xf numFmtId="0" fontId="85" fillId="0" borderId="1" xfId="0" applyFont="1" applyBorder="1" applyAlignment="1">
      <alignment horizontal="center" vertical="center" wrapText="1"/>
    </xf>
    <xf numFmtId="0" fontId="124" fillId="0" borderId="1" xfId="0" applyFont="1" applyBorder="1" applyAlignment="1">
      <alignment horizontal="center" vertical="center"/>
    </xf>
    <xf numFmtId="0" fontId="191" fillId="0" borderId="1" xfId="0" applyFont="1" applyBorder="1" applyAlignment="1">
      <alignment horizontal="center" vertical="center" wrapText="1"/>
    </xf>
    <xf numFmtId="0" fontId="21" fillId="8" borderId="13"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8" borderId="14"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8" borderId="12"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21" fillId="8" borderId="5" xfId="0" applyFont="1" applyFill="1" applyBorder="1" applyAlignment="1">
      <alignment horizontal="center" vertical="center" wrapText="1"/>
    </xf>
    <xf numFmtId="0" fontId="21" fillId="8" borderId="4" xfId="0" applyFont="1" applyFill="1" applyBorder="1" applyAlignment="1">
      <alignment horizontal="center" vertical="center" wrapText="1"/>
    </xf>
    <xf numFmtId="0" fontId="34" fillId="0" borderId="0" xfId="0" applyFont="1" applyAlignment="1">
      <alignment wrapText="1"/>
    </xf>
    <xf numFmtId="0" fontId="0" fillId="0" borderId="0" xfId="0" applyAlignment="1">
      <alignment wrapText="1"/>
    </xf>
    <xf numFmtId="0" fontId="105" fillId="0" borderId="1" xfId="12" applyFont="1" applyBorder="1" applyAlignment="1">
      <alignment horizontal="center" vertical="center" wrapText="1"/>
    </xf>
    <xf numFmtId="0" fontId="62" fillId="0" borderId="9" xfId="12" applyFont="1" applyBorder="1" applyAlignment="1">
      <alignment horizontal="right"/>
    </xf>
    <xf numFmtId="0" fontId="62" fillId="0" borderId="11" xfId="12" applyFont="1" applyBorder="1" applyAlignment="1">
      <alignment horizontal="right"/>
    </xf>
    <xf numFmtId="0" fontId="62" fillId="0" borderId="12" xfId="12" applyFont="1" applyBorder="1" applyAlignment="1">
      <alignment horizontal="right"/>
    </xf>
    <xf numFmtId="0" fontId="62" fillId="0" borderId="6" xfId="12" applyFont="1" applyBorder="1" applyAlignment="1">
      <alignment horizontal="right"/>
    </xf>
    <xf numFmtId="0" fontId="0" fillId="0" borderId="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87" fillId="0" borderId="13" xfId="0" applyFont="1" applyBorder="1" applyAlignment="1">
      <alignment horizontal="left" vertical="top" wrapText="1"/>
    </xf>
    <xf numFmtId="0" fontId="87" fillId="0" borderId="15" xfId="0" applyFont="1" applyBorder="1" applyAlignment="1">
      <alignment horizontal="left" vertical="top" wrapText="1"/>
    </xf>
    <xf numFmtId="0" fontId="87" fillId="0" borderId="14" xfId="0" applyFont="1" applyBorder="1" applyAlignment="1">
      <alignment horizontal="left" vertical="top" wrapText="1"/>
    </xf>
    <xf numFmtId="0" fontId="46" fillId="0" borderId="13" xfId="0" applyFont="1" applyBorder="1" applyAlignment="1">
      <alignment horizontal="left" vertical="top" wrapText="1"/>
    </xf>
    <xf numFmtId="0" fontId="46" fillId="0" borderId="15" xfId="0" applyFont="1" applyBorder="1" applyAlignment="1">
      <alignment horizontal="left" vertical="top" wrapText="1"/>
    </xf>
    <xf numFmtId="0" fontId="46" fillId="0" borderId="14" xfId="0" applyFont="1" applyBorder="1" applyAlignment="1">
      <alignment horizontal="left" vertical="top" wrapText="1"/>
    </xf>
    <xf numFmtId="165" fontId="0" fillId="8" borderId="13" xfId="21" applyNumberFormat="1" applyFont="1" applyFill="1" applyBorder="1" applyAlignment="1">
      <alignment horizontal="center" vertical="center" wrapText="1"/>
    </xf>
    <xf numFmtId="165" fontId="0" fillId="8" borderId="14" xfId="21" applyNumberFormat="1" applyFont="1" applyFill="1" applyBorder="1" applyAlignment="1">
      <alignment horizontal="center" vertical="center" wrapText="1"/>
    </xf>
    <xf numFmtId="0" fontId="51" fillId="6" borderId="17" xfId="0" applyFont="1" applyFill="1" applyBorder="1" applyAlignment="1">
      <alignment vertical="center" wrapText="1"/>
    </xf>
    <xf numFmtId="0" fontId="24" fillId="8" borderId="1"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24" fillId="15" borderId="7" xfId="0" applyFont="1" applyFill="1" applyBorder="1" applyAlignment="1">
      <alignment horizontal="left" vertical="center" wrapText="1"/>
    </xf>
    <xf numFmtId="0" fontId="24" fillId="15" borderId="3" xfId="0" applyFont="1" applyFill="1" applyBorder="1" applyAlignment="1">
      <alignment horizontal="left" vertical="center" wrapText="1"/>
    </xf>
    <xf numFmtId="0" fontId="24" fillId="15" borderId="8" xfId="0" applyFont="1" applyFill="1" applyBorder="1" applyAlignment="1">
      <alignment horizontal="left" vertical="center" wrapText="1"/>
    </xf>
    <xf numFmtId="0" fontId="0" fillId="6" borderId="17" xfId="0" applyFill="1" applyBorder="1" applyAlignment="1">
      <alignment vertical="center" wrapText="1"/>
    </xf>
    <xf numFmtId="0" fontId="24" fillId="15" borderId="1" xfId="0" applyFont="1" applyFill="1" applyBorder="1" applyAlignment="1">
      <alignment vertical="center" wrapText="1"/>
    </xf>
    <xf numFmtId="0" fontId="24" fillId="8" borderId="1" xfId="0" applyFont="1" applyFill="1" applyBorder="1" applyAlignment="1">
      <alignment vertical="center" wrapText="1"/>
    </xf>
    <xf numFmtId="0" fontId="0" fillId="8" borderId="1" xfId="0" applyFill="1" applyBorder="1" applyAlignment="1">
      <alignment vertical="center" wrapText="1"/>
    </xf>
    <xf numFmtId="0" fontId="48" fillId="8" borderId="1" xfId="0" applyFont="1" applyFill="1" applyBorder="1" applyAlignment="1">
      <alignment vertical="center" wrapText="1"/>
    </xf>
    <xf numFmtId="0" fontId="0" fillId="6" borderId="7" xfId="0" applyFill="1" applyBorder="1" applyAlignment="1">
      <alignment horizontal="left"/>
    </xf>
    <xf numFmtId="0" fontId="0" fillId="6" borderId="3" xfId="0" applyFill="1" applyBorder="1" applyAlignment="1">
      <alignment horizontal="left"/>
    </xf>
    <xf numFmtId="0" fontId="0" fillId="6" borderId="8" xfId="0" applyFill="1" applyBorder="1" applyAlignment="1">
      <alignment horizontal="left"/>
    </xf>
    <xf numFmtId="0" fontId="24" fillId="6" borderId="17" xfId="0" applyFont="1" applyFill="1" applyBorder="1" applyAlignment="1">
      <alignment horizontal="center" vertical="center"/>
    </xf>
    <xf numFmtId="0" fontId="24" fillId="8" borderId="13"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46" fillId="0" borderId="1" xfId="0" applyFont="1" applyBorder="1" applyAlignment="1">
      <alignment horizontal="center" vertical="center" wrapText="1"/>
    </xf>
    <xf numFmtId="0" fontId="61" fillId="14" borderId="1" xfId="0" applyFont="1" applyFill="1" applyBorder="1" applyAlignment="1">
      <alignment horizontal="left" vertical="center"/>
    </xf>
    <xf numFmtId="165" fontId="46" fillId="0" borderId="1" xfId="21" applyNumberFormat="1" applyFont="1" applyBorder="1" applyAlignment="1">
      <alignment horizontal="center" vertical="center" wrapText="1"/>
    </xf>
    <xf numFmtId="0" fontId="2" fillId="0" borderId="1" xfId="0" applyFont="1" applyBorder="1" applyAlignment="1">
      <alignment horizontal="right" vertical="center"/>
    </xf>
    <xf numFmtId="0" fontId="5" fillId="0" borderId="1" xfId="0" applyFont="1" applyBorder="1" applyAlignment="1">
      <alignment horizontal="right" vertical="center"/>
    </xf>
    <xf numFmtId="0" fontId="46" fillId="0" borderId="1" xfId="0" applyFont="1" applyBorder="1" applyAlignment="1">
      <alignment horizontal="right" vertical="center"/>
    </xf>
    <xf numFmtId="0" fontId="22" fillId="14" borderId="1" xfId="0" applyFont="1" applyFill="1" applyBorder="1" applyAlignment="1">
      <alignment horizontal="left" vertical="center"/>
    </xf>
    <xf numFmtId="165" fontId="0" fillId="0" borderId="1" xfId="21" applyNumberFormat="1" applyFont="1" applyBorder="1" applyAlignment="1">
      <alignment horizontal="center" vertical="center" wrapText="1"/>
    </xf>
    <xf numFmtId="0" fontId="40" fillId="0" borderId="1" xfId="0" applyFont="1" applyBorder="1" applyAlignment="1">
      <alignment horizontal="right" vertical="center"/>
    </xf>
    <xf numFmtId="0" fontId="29" fillId="0" borderId="2" xfId="6" applyBorder="1" applyAlignment="1">
      <alignment horizontal="left" vertical="center" wrapText="1"/>
    </xf>
    <xf numFmtId="0" fontId="4" fillId="0" borderId="0" xfId="0" applyFont="1" applyAlignment="1">
      <alignment horizontal="left"/>
    </xf>
    <xf numFmtId="0" fontId="4" fillId="16" borderId="7" xfId="0" applyFont="1" applyFill="1" applyBorder="1" applyAlignment="1">
      <alignment horizontal="left"/>
    </xf>
    <xf numFmtId="0" fontId="4" fillId="16" borderId="3" xfId="0" applyFont="1" applyFill="1" applyBorder="1" applyAlignment="1">
      <alignment horizontal="left"/>
    </xf>
    <xf numFmtId="0" fontId="4" fillId="16" borderId="8" xfId="0" applyFont="1" applyFill="1" applyBorder="1" applyAlignment="1">
      <alignment horizontal="left"/>
    </xf>
    <xf numFmtId="0" fontId="3" fillId="0" borderId="13" xfId="0" applyFont="1" applyBorder="1" applyAlignment="1">
      <alignment vertical="center" wrapText="1"/>
    </xf>
    <xf numFmtId="0" fontId="3" fillId="0" borderId="15" xfId="0" applyFont="1" applyBorder="1" applyAlignment="1">
      <alignment vertical="center" wrapText="1"/>
    </xf>
    <xf numFmtId="0" fontId="3" fillId="0" borderId="14" xfId="0" applyFont="1" applyBorder="1" applyAlignment="1">
      <alignment vertical="center" wrapText="1"/>
    </xf>
    <xf numFmtId="0" fontId="0" fillId="16" borderId="7" xfId="0" applyFill="1" applyBorder="1" applyAlignment="1">
      <alignment horizontal="left"/>
    </xf>
    <xf numFmtId="0" fontId="0" fillId="16" borderId="3" xfId="0" applyFill="1" applyBorder="1" applyAlignment="1">
      <alignment horizontal="left"/>
    </xf>
    <xf numFmtId="0" fontId="0" fillId="16" borderId="8" xfId="0" applyFill="1" applyBorder="1" applyAlignment="1">
      <alignment horizontal="left"/>
    </xf>
    <xf numFmtId="0" fontId="124" fillId="0" borderId="1" xfId="0" applyFont="1" applyBorder="1" applyAlignment="1">
      <alignment horizontal="left" vertical="top" wrapText="1"/>
    </xf>
    <xf numFmtId="0" fontId="0" fillId="0" borderId="1" xfId="0" applyBorder="1" applyAlignment="1">
      <alignment horizontal="left" vertical="center" wrapText="1"/>
    </xf>
    <xf numFmtId="0" fontId="46" fillId="0" borderId="14" xfId="0" applyFont="1" applyBorder="1" applyAlignment="1">
      <alignment horizontal="center" vertical="center" wrapText="1"/>
    </xf>
    <xf numFmtId="0" fontId="46" fillId="0" borderId="0" xfId="0" applyFont="1" applyAlignment="1">
      <alignment horizontal="center" vertical="center" wrapText="1"/>
    </xf>
    <xf numFmtId="0" fontId="46" fillId="0" borderId="9"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117" fillId="0" borderId="13" xfId="0" applyFont="1" applyBorder="1" applyAlignment="1">
      <alignment horizontal="center" vertical="center" wrapText="1"/>
    </xf>
    <xf numFmtId="0" fontId="117" fillId="0" borderId="1" xfId="0" applyFont="1" applyBorder="1" applyAlignment="1">
      <alignment horizontal="center" vertical="center" wrapText="1"/>
    </xf>
    <xf numFmtId="0" fontId="136" fillId="0" borderId="13" xfId="0" applyFont="1" applyBorder="1" applyAlignment="1">
      <alignment horizontal="center" vertical="center" wrapText="1"/>
    </xf>
    <xf numFmtId="0" fontId="136" fillId="0" borderId="9" xfId="0" applyFont="1" applyBorder="1" applyAlignment="1">
      <alignment horizontal="center" vertical="center" wrapText="1"/>
    </xf>
    <xf numFmtId="0" fontId="117" fillId="0" borderId="9" xfId="0" applyFont="1" applyBorder="1" applyAlignment="1">
      <alignment horizontal="center" vertical="center" wrapText="1"/>
    </xf>
    <xf numFmtId="0" fontId="117" fillId="0" borderId="11" xfId="0" applyFont="1" applyBorder="1" applyAlignment="1">
      <alignment horizontal="center" vertical="center" wrapText="1"/>
    </xf>
    <xf numFmtId="0" fontId="136" fillId="0" borderId="1" xfId="0" applyFont="1" applyBorder="1" applyAlignment="1">
      <alignment horizontal="center" vertical="center" wrapText="1"/>
    </xf>
    <xf numFmtId="0" fontId="117" fillId="0" borderId="0" xfId="0" applyFont="1" applyAlignment="1">
      <alignment horizontal="center" vertical="center" wrapText="1"/>
    </xf>
    <xf numFmtId="0" fontId="117" fillId="0" borderId="7" xfId="0" applyFont="1" applyBorder="1" applyAlignment="1">
      <alignment horizontal="center" vertical="center" wrapText="1"/>
    </xf>
    <xf numFmtId="0" fontId="117" fillId="0" borderId="14" xfId="0" applyFont="1" applyBorder="1" applyAlignment="1">
      <alignment horizontal="center" vertical="center" wrapText="1"/>
    </xf>
    <xf numFmtId="0" fontId="60" fillId="0" borderId="0" xfId="0" applyFont="1" applyAlignment="1">
      <alignment horizontal="justify" vertical="center" wrapText="1"/>
    </xf>
    <xf numFmtId="0" fontId="50" fillId="0" borderId="0" xfId="0" applyFont="1" applyAlignment="1">
      <alignment vertical="center" wrapText="1"/>
    </xf>
    <xf numFmtId="0" fontId="117" fillId="10" borderId="2" xfId="0" applyFont="1" applyFill="1" applyBorder="1" applyAlignment="1">
      <alignment horizontal="center" vertical="center" wrapText="1"/>
    </xf>
    <xf numFmtId="0" fontId="117" fillId="0" borderId="10" xfId="0" applyFont="1" applyBorder="1" applyAlignment="1">
      <alignment horizontal="center" vertical="center" wrapText="1"/>
    </xf>
    <xf numFmtId="0" fontId="117" fillId="10" borderId="12" xfId="0" applyFont="1" applyFill="1" applyBorder="1" applyAlignment="1">
      <alignment horizontal="center" vertical="center" wrapText="1"/>
    </xf>
    <xf numFmtId="3" fontId="138" fillId="18" borderId="1" xfId="0" applyNumberFormat="1" applyFont="1" applyFill="1" applyBorder="1" applyAlignment="1">
      <alignment horizontal="center" vertical="center" wrapText="1"/>
    </xf>
    <xf numFmtId="3" fontId="115" fillId="10" borderId="1" xfId="0" applyNumberFormat="1" applyFont="1" applyFill="1" applyBorder="1" applyAlignment="1">
      <alignment horizontal="center" vertical="center" wrapText="1"/>
    </xf>
    <xf numFmtId="0" fontId="50" fillId="0" borderId="0" xfId="0" applyFont="1"/>
    <xf numFmtId="0" fontId="117" fillId="0" borderId="2"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4" xfId="0" applyFont="1" applyBorder="1" applyAlignment="1">
      <alignment horizontal="center" vertical="center" wrapText="1"/>
    </xf>
    <xf numFmtId="0" fontId="117" fillId="0" borderId="5" xfId="0" applyFont="1" applyBorder="1" applyAlignment="1">
      <alignment horizontal="center" vertical="center" wrapText="1"/>
    </xf>
    <xf numFmtId="0" fontId="117" fillId="0" borderId="6" xfId="0" applyFont="1" applyBorder="1" applyAlignment="1">
      <alignment horizontal="center" vertical="center" wrapText="1"/>
    </xf>
    <xf numFmtId="0" fontId="117" fillId="0" borderId="13" xfId="0" applyFont="1" applyBorder="1" applyAlignment="1">
      <alignment horizontal="center" vertical="top" wrapText="1"/>
    </xf>
    <xf numFmtId="0" fontId="117" fillId="0" borderId="15" xfId="0" applyFont="1" applyBorder="1" applyAlignment="1">
      <alignment horizontal="center" vertical="top" wrapText="1"/>
    </xf>
    <xf numFmtId="0" fontId="117" fillId="0" borderId="14" xfId="0" applyFont="1" applyBorder="1" applyAlignment="1">
      <alignment horizontal="center" vertical="top" wrapText="1"/>
    </xf>
    <xf numFmtId="0" fontId="117" fillId="0" borderId="2" xfId="0" applyFont="1" applyBorder="1" applyAlignment="1">
      <alignment vertical="center" wrapText="1"/>
    </xf>
    <xf numFmtId="0" fontId="117" fillId="0" borderId="12" xfId="0" applyFont="1" applyBorder="1" applyAlignment="1">
      <alignment vertical="center" wrapText="1"/>
    </xf>
    <xf numFmtId="3" fontId="145" fillId="10" borderId="1" xfId="0" applyNumberFormat="1" applyFont="1" applyFill="1" applyBorder="1" applyAlignment="1">
      <alignment horizontal="center" vertical="center" wrapText="1"/>
    </xf>
    <xf numFmtId="0" fontId="130" fillId="0" borderId="9"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 xfId="0" applyFont="1" applyBorder="1" applyAlignment="1">
      <alignment horizontal="center" vertical="center" wrapText="1"/>
    </xf>
    <xf numFmtId="0" fontId="130" fillId="0" borderId="11" xfId="0" applyFont="1" applyBorder="1" applyAlignment="1">
      <alignment horizontal="center" vertical="center" wrapText="1"/>
    </xf>
    <xf numFmtId="0" fontId="130" fillId="10" borderId="2" xfId="0" applyFont="1" applyFill="1" applyBorder="1" applyAlignment="1">
      <alignment vertical="center" wrapText="1"/>
    </xf>
    <xf numFmtId="0" fontId="130" fillId="10" borderId="12" xfId="0" applyFont="1" applyFill="1" applyBorder="1" applyAlignment="1">
      <alignment vertical="center" wrapText="1"/>
    </xf>
    <xf numFmtId="0" fontId="130" fillId="0" borderId="13" xfId="0" applyFont="1" applyBorder="1" applyAlignment="1">
      <alignment horizontal="center" vertical="center" wrapText="1"/>
    </xf>
    <xf numFmtId="0" fontId="130" fillId="0" borderId="14" xfId="0" applyFont="1" applyBorder="1" applyAlignment="1">
      <alignment horizontal="center" vertical="center" wrapText="1"/>
    </xf>
    <xf numFmtId="0" fontId="130" fillId="0" borderId="15" xfId="0" applyFont="1" applyBorder="1" applyAlignment="1">
      <alignment horizontal="center" vertical="center" wrapText="1"/>
    </xf>
    <xf numFmtId="0" fontId="130" fillId="0" borderId="9" xfId="0" applyFont="1" applyBorder="1" applyAlignment="1">
      <alignment vertical="top" wrapText="1"/>
    </xf>
    <xf numFmtId="0" fontId="130" fillId="0" borderId="10" xfId="0" applyFont="1" applyBorder="1" applyAlignment="1">
      <alignment vertical="top" wrapText="1"/>
    </xf>
    <xf numFmtId="0" fontId="130" fillId="0" borderId="11" xfId="0" applyFont="1" applyBorder="1" applyAlignment="1">
      <alignment vertical="top" wrapText="1"/>
    </xf>
    <xf numFmtId="0" fontId="137" fillId="8" borderId="1" xfId="0" applyFont="1" applyFill="1" applyBorder="1" applyAlignment="1">
      <alignment horizontal="left" vertical="center" wrapText="1" indent="2"/>
    </xf>
    <xf numFmtId="0" fontId="138" fillId="0" borderId="1" xfId="0" applyFont="1" applyBorder="1" applyAlignment="1">
      <alignment vertical="center" wrapText="1"/>
    </xf>
    <xf numFmtId="0" fontId="117" fillId="0" borderId="1" xfId="0" applyFont="1" applyBorder="1" applyAlignment="1">
      <alignment vertical="center" wrapText="1"/>
    </xf>
    <xf numFmtId="0" fontId="130" fillId="0" borderId="1" xfId="0" applyFont="1" applyBorder="1" applyAlignment="1">
      <alignment vertical="center" wrapText="1"/>
    </xf>
    <xf numFmtId="0" fontId="130" fillId="19" borderId="1" xfId="0" applyFont="1" applyFill="1" applyBorder="1" applyAlignment="1">
      <alignment vertical="center" wrapText="1"/>
    </xf>
    <xf numFmtId="0" fontId="130" fillId="0" borderId="1" xfId="0" applyFont="1" applyBorder="1" applyAlignment="1">
      <alignment horizontal="center" vertical="center"/>
    </xf>
    <xf numFmtId="0" fontId="130" fillId="0" borderId="0" xfId="0" applyFont="1" applyAlignment="1">
      <alignment horizontal="left" vertical="center"/>
    </xf>
    <xf numFmtId="0" fontId="130" fillId="10" borderId="0" xfId="0" applyFont="1" applyFill="1" applyAlignment="1">
      <alignment vertical="center"/>
    </xf>
    <xf numFmtId="0" fontId="130" fillId="10" borderId="16" xfId="0" applyFont="1" applyFill="1" applyBorder="1" applyAlignment="1">
      <alignment vertical="center"/>
    </xf>
    <xf numFmtId="0" fontId="130" fillId="10" borderId="0" xfId="0" applyFont="1" applyFill="1"/>
    <xf numFmtId="0" fontId="29" fillId="0" borderId="12" xfId="6" applyBorder="1" applyAlignment="1">
      <alignment horizontal="left" vertical="center" wrapText="1"/>
    </xf>
    <xf numFmtId="0" fontId="29" fillId="0" borderId="5" xfId="6" applyBorder="1" applyAlignment="1">
      <alignment horizontal="left" vertical="center" wrapText="1"/>
    </xf>
    <xf numFmtId="0" fontId="29" fillId="0" borderId="6" xfId="6" applyBorder="1" applyAlignment="1">
      <alignment horizontal="left" vertical="center" wrapText="1"/>
    </xf>
    <xf numFmtId="0" fontId="41" fillId="0" borderId="0" xfId="0" applyFont="1" applyAlignment="1">
      <alignment vertical="center" wrapText="1"/>
    </xf>
    <xf numFmtId="0" fontId="133" fillId="0" borderId="0" xfId="0" applyFont="1" applyAlignment="1">
      <alignmen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0" borderId="0" xfId="0" applyFont="1" applyAlignment="1">
      <alignment horizontal="left" vertical="center" wrapText="1"/>
    </xf>
    <xf numFmtId="0" fontId="61" fillId="0" borderId="1"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7"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61" fillId="0" borderId="3" xfId="0" applyFont="1" applyBorder="1" applyAlignment="1">
      <alignment horizontal="center" vertical="center" wrapText="1"/>
    </xf>
    <xf numFmtId="9" fontId="54" fillId="0" borderId="1" xfId="0" applyNumberFormat="1" applyFont="1" applyBorder="1" applyAlignment="1">
      <alignment horizontal="center" vertical="center" wrapText="1"/>
    </xf>
    <xf numFmtId="0" fontId="22" fillId="10" borderId="7"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50" fillId="0" borderId="0" xfId="0" applyFont="1" applyAlignment="1">
      <alignment wrapText="1"/>
    </xf>
    <xf numFmtId="0" fontId="151" fillId="0" borderId="0" xfId="0" applyFont="1" applyAlignment="1">
      <alignment wrapText="1"/>
    </xf>
    <xf numFmtId="0" fontId="151" fillId="0" borderId="0" xfId="0" applyFont="1"/>
    <xf numFmtId="0" fontId="96" fillId="0" borderId="0" xfId="0" applyFont="1" applyAlignment="1">
      <alignment vertical="center" wrapText="1"/>
    </xf>
    <xf numFmtId="0" fontId="122" fillId="10" borderId="7" xfId="0" applyFont="1" applyFill="1" applyBorder="1" applyAlignment="1">
      <alignment horizontal="center" vertical="center" wrapText="1"/>
    </xf>
    <xf numFmtId="0" fontId="122" fillId="10" borderId="8" xfId="0" applyFont="1" applyFill="1" applyBorder="1" applyAlignment="1">
      <alignment horizontal="center" vertical="center" wrapText="1"/>
    </xf>
    <xf numFmtId="0" fontId="130" fillId="10" borderId="7" xfId="0" applyFont="1" applyFill="1" applyBorder="1" applyAlignment="1">
      <alignment horizontal="center" vertical="center" wrapText="1"/>
    </xf>
    <xf numFmtId="0" fontId="130" fillId="10" borderId="3" xfId="0" applyFont="1" applyFill="1" applyBorder="1" applyAlignment="1">
      <alignment horizontal="center" vertical="center" wrapText="1"/>
    </xf>
    <xf numFmtId="0" fontId="130" fillId="10" borderId="8" xfId="0" applyFont="1" applyFill="1" applyBorder="1" applyAlignment="1">
      <alignment horizontal="center" vertical="center" wrapText="1"/>
    </xf>
    <xf numFmtId="0" fontId="130" fillId="10" borderId="13" xfId="0" applyFont="1" applyFill="1" applyBorder="1" applyAlignment="1">
      <alignment horizontal="center" vertical="center" wrapText="1"/>
    </xf>
    <xf numFmtId="0" fontId="130" fillId="10" borderId="15" xfId="0" applyFont="1" applyFill="1" applyBorder="1" applyAlignment="1">
      <alignment horizontal="center" vertical="center" wrapText="1"/>
    </xf>
    <xf numFmtId="0" fontId="130" fillId="10" borderId="14" xfId="0" applyFont="1" applyFill="1" applyBorder="1" applyAlignment="1">
      <alignment horizontal="center" vertical="center" wrapText="1"/>
    </xf>
    <xf numFmtId="0" fontId="140" fillId="10" borderId="13" xfId="0" applyFont="1" applyFill="1" applyBorder="1" applyAlignment="1">
      <alignment horizontal="center" vertical="center" wrapText="1"/>
    </xf>
    <xf numFmtId="0" fontId="140" fillId="10" borderId="15" xfId="0" applyFont="1" applyFill="1" applyBorder="1" applyAlignment="1">
      <alignment horizontal="center" vertical="center" wrapText="1"/>
    </xf>
    <xf numFmtId="0" fontId="140" fillId="10" borderId="14" xfId="0" applyFont="1" applyFill="1" applyBorder="1" applyAlignment="1">
      <alignment horizontal="center" vertical="center" wrapText="1"/>
    </xf>
    <xf numFmtId="0" fontId="130"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17" fillId="10" borderId="13" xfId="0" applyFont="1" applyFill="1" applyBorder="1" applyAlignment="1">
      <alignment horizontal="center" vertical="center" wrapText="1"/>
    </xf>
    <xf numFmtId="0" fontId="117" fillId="10" borderId="15" xfId="0" applyFont="1" applyFill="1" applyBorder="1" applyAlignment="1">
      <alignment horizontal="center" vertical="center" wrapText="1"/>
    </xf>
    <xf numFmtId="0" fontId="122" fillId="10" borderId="3"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0" fillId="0" borderId="15" xfId="0" applyBorder="1" applyAlignment="1">
      <alignment horizontal="center"/>
    </xf>
    <xf numFmtId="0" fontId="54" fillId="0" borderId="13" xfId="0" applyFont="1" applyBorder="1" applyAlignment="1">
      <alignment horizontal="center" vertical="center" wrapText="1"/>
    </xf>
    <xf numFmtId="0" fontId="54" fillId="0" borderId="14" xfId="0" applyFont="1" applyBorder="1" applyAlignment="1">
      <alignment horizontal="center" vertical="center" wrapText="1"/>
    </xf>
    <xf numFmtId="0" fontId="61" fillId="0" borderId="13" xfId="0" applyFont="1" applyBorder="1" applyAlignment="1">
      <alignment horizontal="center" vertical="center" wrapText="1"/>
    </xf>
    <xf numFmtId="0" fontId="61" fillId="0" borderId="14" xfId="0" applyFont="1" applyBorder="1" applyAlignment="1">
      <alignment horizontal="center" vertical="center" wrapText="1"/>
    </xf>
    <xf numFmtId="0" fontId="61" fillId="0" borderId="9"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29" fillId="0" borderId="7" xfId="6" applyBorder="1"/>
    <xf numFmtId="0" fontId="29" fillId="0" borderId="3" xfId="6" applyBorder="1"/>
    <xf numFmtId="0" fontId="29" fillId="0" borderId="8" xfId="6" applyBorder="1"/>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0" fillId="0" borderId="1" xfId="0"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0" fontId="153" fillId="0" borderId="0" xfId="2" applyFont="1" applyAlignment="1">
      <alignment vertical="center" wrapText="1"/>
    </xf>
    <xf numFmtId="0" fontId="154" fillId="0" borderId="0" xfId="0" applyFont="1" applyAlignment="1">
      <alignment wrapText="1"/>
    </xf>
    <xf numFmtId="0" fontId="153" fillId="0" borderId="0" xfId="0" applyFont="1" applyAlignment="1">
      <alignment vertical="center" wrapText="1"/>
    </xf>
    <xf numFmtId="0" fontId="117" fillId="0" borderId="0" xfId="12" applyFont="1" applyAlignment="1">
      <alignment horizontal="right" wrapText="1"/>
    </xf>
    <xf numFmtId="0" fontId="144" fillId="0" borderId="1" xfId="0" applyFont="1" applyBorder="1" applyAlignment="1">
      <alignment horizontal="center" vertical="center" wrapText="1"/>
    </xf>
    <xf numFmtId="0" fontId="153" fillId="0" borderId="0" xfId="0" applyFont="1" applyAlignment="1">
      <alignment wrapText="1"/>
    </xf>
    <xf numFmtId="0" fontId="117" fillId="0" borderId="1" xfId="0" applyFont="1" applyBorder="1" applyAlignment="1">
      <alignment horizontal="center" vertical="center"/>
    </xf>
    <xf numFmtId="0" fontId="32"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117" fillId="0" borderId="3" xfId="0" applyFont="1" applyBorder="1" applyAlignment="1">
      <alignment horizontal="center" vertical="center" wrapText="1"/>
    </xf>
    <xf numFmtId="0" fontId="117" fillId="0" borderId="8" xfId="0" applyFont="1" applyBorder="1" applyAlignment="1">
      <alignment horizontal="center" vertical="center" wrapText="1"/>
    </xf>
    <xf numFmtId="0" fontId="144" fillId="0" borderId="1" xfId="0" applyFont="1" applyBorder="1" applyAlignment="1">
      <alignment vertical="center" wrapText="1"/>
    </xf>
    <xf numFmtId="0" fontId="108" fillId="0" borderId="7" xfId="0" applyFont="1" applyBorder="1" applyAlignment="1">
      <alignment horizontal="left" vertical="center" wrapText="1" indent="7"/>
    </xf>
    <xf numFmtId="0" fontId="108" fillId="0" borderId="8" xfId="0" applyFont="1" applyBorder="1" applyAlignment="1">
      <alignment horizontal="left" vertical="center" wrapText="1" indent="7"/>
    </xf>
    <xf numFmtId="0" fontId="123" fillId="0" borderId="0" xfId="0" applyFont="1" applyAlignment="1">
      <alignment wrapText="1"/>
    </xf>
    <xf numFmtId="0" fontId="0" fillId="0" borderId="0" xfId="0" applyAlignment="1">
      <alignment horizontal="left" vertical="center" wrapText="1"/>
    </xf>
    <xf numFmtId="0" fontId="0" fillId="0" borderId="0" xfId="0" applyAlignment="1">
      <alignment horizontal="left"/>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34" fillId="0" borderId="0" xfId="0" applyFont="1" applyAlignment="1">
      <alignment horizontal="left"/>
    </xf>
    <xf numFmtId="0" fontId="35" fillId="0" borderId="0" xfId="0" applyFont="1" applyAlignment="1">
      <alignment horizontal="left"/>
    </xf>
    <xf numFmtId="0" fontId="23" fillId="0" borderId="1" xfId="0" applyFont="1" applyBorder="1" applyAlignment="1">
      <alignment horizontal="center"/>
    </xf>
    <xf numFmtId="0" fontId="23" fillId="0" borderId="7" xfId="0" applyFont="1" applyBorder="1" applyAlignment="1">
      <alignment horizontal="center"/>
    </xf>
    <xf numFmtId="0" fontId="23" fillId="0" borderId="3" xfId="0" applyFont="1" applyBorder="1" applyAlignment="1">
      <alignment horizontal="center"/>
    </xf>
    <xf numFmtId="0" fontId="23" fillId="0" borderId="8" xfId="0" applyFont="1" applyBorder="1" applyAlignment="1">
      <alignment horizontal="center"/>
    </xf>
    <xf numFmtId="0" fontId="23" fillId="0" borderId="13" xfId="0" applyFont="1" applyBorder="1" applyAlignment="1">
      <alignment horizontal="center"/>
    </xf>
    <xf numFmtId="0" fontId="23" fillId="0" borderId="15" xfId="0" applyFont="1" applyBorder="1" applyAlignment="1">
      <alignment horizontal="center" vertical="center"/>
    </xf>
    <xf numFmtId="0" fontId="23" fillId="0" borderId="9"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center" wrapText="1"/>
    </xf>
    <xf numFmtId="0" fontId="32" fillId="0" borderId="1" xfId="0" applyFont="1" applyBorder="1" applyAlignment="1">
      <alignment horizontal="left"/>
    </xf>
    <xf numFmtId="0" fontId="23" fillId="0" borderId="1" xfId="0" applyFont="1" applyBorder="1" applyAlignment="1">
      <alignment horizontal="left" indent="1"/>
    </xf>
    <xf numFmtId="0" fontId="123" fillId="0" borderId="0" xfId="0" applyFont="1" applyAlignment="1">
      <alignment horizontal="left" vertical="center" wrapText="1"/>
    </xf>
    <xf numFmtId="0" fontId="62" fillId="0" borderId="7" xfId="0" applyFont="1" applyBorder="1" applyAlignment="1">
      <alignment horizontal="justify" vertical="center" wrapText="1"/>
    </xf>
    <xf numFmtId="0" fontId="62" fillId="0" borderId="8" xfId="0" applyFont="1" applyBorder="1" applyAlignment="1">
      <alignment horizontal="justify" vertical="center" wrapText="1"/>
    </xf>
    <xf numFmtId="0" fontId="62" fillId="0" borderId="3" xfId="0" applyFont="1" applyBorder="1" applyAlignment="1">
      <alignment horizontal="justify" vertical="center" wrapText="1"/>
    </xf>
    <xf numFmtId="0" fontId="90" fillId="10" borderId="4" xfId="0" applyFont="1" applyFill="1" applyBorder="1" applyAlignment="1">
      <alignment vertical="center" wrapText="1"/>
    </xf>
    <xf numFmtId="0" fontId="90" fillId="10" borderId="15" xfId="0" applyFont="1" applyFill="1" applyBorder="1" applyAlignment="1">
      <alignment vertical="center" wrapText="1"/>
    </xf>
    <xf numFmtId="0" fontId="90" fillId="10" borderId="6" xfId="0" applyFont="1" applyFill="1" applyBorder="1" applyAlignment="1">
      <alignment vertical="center" wrapText="1"/>
    </xf>
    <xf numFmtId="0" fontId="90" fillId="10" borderId="14" xfId="0" applyFont="1" applyFill="1" applyBorder="1" applyAlignment="1">
      <alignment vertical="center" wrapText="1"/>
    </xf>
    <xf numFmtId="0" fontId="36" fillId="0" borderId="4" xfId="0" applyFont="1" applyBorder="1" applyAlignment="1">
      <alignment vertical="center" wrapText="1"/>
    </xf>
    <xf numFmtId="0" fontId="36" fillId="0" borderId="15" xfId="0" applyFont="1" applyBorder="1" applyAlignment="1">
      <alignment vertical="center" wrapText="1"/>
    </xf>
    <xf numFmtId="0" fontId="36" fillId="0" borderId="6" xfId="0" applyFont="1" applyBorder="1" applyAlignment="1">
      <alignment vertical="center" wrapText="1"/>
    </xf>
    <xf numFmtId="0" fontId="36" fillId="0" borderId="14" xfId="0" applyFont="1" applyBorder="1" applyAlignment="1">
      <alignment vertical="center" wrapText="1"/>
    </xf>
    <xf numFmtId="0" fontId="108" fillId="9" borderId="1" xfId="0" applyFont="1" applyFill="1" applyBorder="1" applyAlignment="1">
      <alignment vertical="center" wrapText="1"/>
    </xf>
    <xf numFmtId="0" fontId="0" fillId="0" borderId="0" xfId="0" applyAlignment="1">
      <alignment horizontal="justify" vertical="top" wrapText="1"/>
    </xf>
    <xf numFmtId="0" fontId="40" fillId="0" borderId="0" xfId="0" applyFont="1" applyAlignment="1">
      <alignment vertical="top" wrapText="1"/>
    </xf>
    <xf numFmtId="0" fontId="22" fillId="5" borderId="13"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2" fillId="0" borderId="15" xfId="0" applyFont="1" applyBorder="1" applyAlignment="1">
      <alignment horizontal="center" vertical="center" wrapText="1"/>
    </xf>
    <xf numFmtId="0" fontId="0" fillId="0" borderId="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87" fillId="0" borderId="1" xfId="15" applyFont="1" applyBorder="1" applyAlignment="1">
      <alignment horizontal="center" vertical="center" wrapText="1"/>
    </xf>
    <xf numFmtId="0" fontId="23" fillId="0" borderId="3" xfId="0" applyFont="1" applyBorder="1" applyAlignment="1">
      <alignment horizontal="left" vertical="center"/>
    </xf>
    <xf numFmtId="0" fontId="23" fillId="0" borderId="10" xfId="0" applyFont="1" applyBorder="1" applyAlignment="1">
      <alignment horizontal="center" vertical="center"/>
    </xf>
    <xf numFmtId="0" fontId="23" fillId="0" borderId="5" xfId="0" applyFont="1" applyBorder="1" applyAlignment="1">
      <alignment horizontal="center" vertical="center"/>
    </xf>
    <xf numFmtId="0" fontId="23" fillId="0" borderId="10" xfId="0" applyFont="1" applyBorder="1" applyAlignment="1">
      <alignment horizontal="left"/>
    </xf>
    <xf numFmtId="0" fontId="23" fillId="0" borderId="5" xfId="0" applyFont="1" applyBorder="1" applyAlignment="1">
      <alignment horizontal="left" vertical="top" wrapText="1"/>
    </xf>
    <xf numFmtId="0" fontId="23" fillId="0" borderId="3" xfId="0" applyFont="1" applyBorder="1" applyAlignment="1">
      <alignment horizontal="left" vertical="center" wrapText="1"/>
    </xf>
    <xf numFmtId="0" fontId="23" fillId="0" borderId="0" xfId="0" applyFont="1" applyAlignment="1">
      <alignment horizontal="center" vertical="center"/>
    </xf>
    <xf numFmtId="0" fontId="23" fillId="0" borderId="10" xfId="0" applyFont="1" applyBorder="1" applyAlignment="1">
      <alignment horizontal="left" wrapText="1"/>
    </xf>
    <xf numFmtId="0" fontId="23" fillId="0" borderId="0" xfId="0" applyFont="1" applyAlignment="1">
      <alignment horizontal="left" vertical="top" wrapText="1"/>
    </xf>
    <xf numFmtId="0" fontId="23" fillId="0" borderId="3" xfId="0" applyFont="1" applyBorder="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left" vertical="top"/>
    </xf>
    <xf numFmtId="0" fontId="23" fillId="0" borderId="0" xfId="0" applyFont="1" applyAlignment="1">
      <alignment horizontal="left"/>
    </xf>
    <xf numFmtId="0" fontId="23" fillId="0" borderId="5" xfId="0" applyFont="1" applyBorder="1" applyAlignment="1">
      <alignment horizontal="left" vertical="top"/>
    </xf>
    <xf numFmtId="0" fontId="23" fillId="0" borderId="0" xfId="0" applyFont="1" applyAlignment="1">
      <alignment vertical="top"/>
    </xf>
    <xf numFmtId="0" fontId="23" fillId="0" borderId="0" xfId="0" applyFont="1" applyAlignment="1">
      <alignment vertical="top" wrapText="1"/>
    </xf>
    <xf numFmtId="0" fontId="0" fillId="0" borderId="10" xfId="0"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0" fillId="0" borderId="0" xfId="0" applyAlignment="1">
      <alignment horizontal="left" vertical="top" wrapText="1"/>
    </xf>
    <xf numFmtId="0" fontId="0" fillId="0" borderId="5" xfId="0" applyBorder="1" applyAlignment="1">
      <alignment horizontal="left" vertical="top" wrapText="1"/>
    </xf>
    <xf numFmtId="0" fontId="87" fillId="0" borderId="1" xfId="0" applyFont="1" applyBorder="1" applyAlignment="1">
      <alignment horizontal="right"/>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 xfId="0" applyFont="1" applyBorder="1" applyAlignment="1">
      <alignment horizontal="left" vertical="center" wrapText="1"/>
    </xf>
    <xf numFmtId="0" fontId="23" fillId="0" borderId="7" xfId="0" applyFont="1" applyBorder="1" applyAlignment="1">
      <alignment horizontal="left" vertical="center" wrapText="1" indent="2"/>
    </xf>
    <xf numFmtId="0" fontId="23" fillId="0" borderId="8" xfId="0" applyFont="1" applyBorder="1" applyAlignment="1">
      <alignment horizontal="left" vertical="center" wrapText="1" indent="2"/>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6" borderId="7" xfId="0" applyFont="1" applyFill="1" applyBorder="1" applyAlignment="1">
      <alignment horizontal="left" vertical="center" wrapText="1"/>
    </xf>
    <xf numFmtId="0" fontId="23" fillId="6" borderId="3"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87" fillId="0" borderId="7" xfId="0" applyFont="1" applyBorder="1" applyAlignment="1">
      <alignment horizontal="right"/>
    </xf>
    <xf numFmtId="0" fontId="87" fillId="0" borderId="3" xfId="0" applyFont="1" applyBorder="1" applyAlignment="1">
      <alignment horizontal="right"/>
    </xf>
    <xf numFmtId="0" fontId="113" fillId="6" borderId="32" xfId="14" applyFont="1" applyFill="1" applyBorder="1" applyAlignment="1">
      <alignment horizontal="center" vertical="center"/>
    </xf>
    <xf numFmtId="0" fontId="113" fillId="6" borderId="33" xfId="14" applyFont="1" applyFill="1" applyBorder="1" applyAlignment="1">
      <alignment horizontal="center" vertical="center"/>
    </xf>
    <xf numFmtId="0" fontId="113" fillId="6" borderId="34" xfId="14" applyFont="1" applyFill="1" applyBorder="1" applyAlignment="1">
      <alignment horizontal="center" vertical="center"/>
    </xf>
    <xf numFmtId="0" fontId="113" fillId="6" borderId="35" xfId="14" applyFont="1" applyFill="1" applyBorder="1" applyAlignment="1">
      <alignment horizontal="center" vertical="center"/>
    </xf>
    <xf numFmtId="0" fontId="113" fillId="6" borderId="36" xfId="14" applyFont="1" applyFill="1" applyBorder="1" applyAlignment="1">
      <alignment horizontal="center" vertical="center"/>
    </xf>
    <xf numFmtId="0" fontId="113" fillId="6" borderId="37" xfId="14" applyFont="1" applyFill="1" applyBorder="1" applyAlignment="1">
      <alignment horizontal="center" vertical="center"/>
    </xf>
    <xf numFmtId="0" fontId="113" fillId="0" borderId="9" xfId="3" applyFont="1" applyBorder="1" applyAlignment="1">
      <alignment horizontal="center" vertical="center" wrapText="1"/>
    </xf>
    <xf numFmtId="0" fontId="113" fillId="0" borderId="11" xfId="3" applyFont="1" applyBorder="1" applyAlignment="1">
      <alignment horizontal="center" vertical="center" wrapText="1"/>
    </xf>
    <xf numFmtId="0" fontId="108" fillId="0" borderId="9" xfId="3" applyFont="1" applyBorder="1" applyAlignment="1">
      <alignment horizontal="center" vertical="center" wrapText="1"/>
    </xf>
    <xf numFmtId="0" fontId="108" fillId="0" borderId="11" xfId="3" applyFont="1" applyBorder="1" applyAlignment="1">
      <alignment horizontal="center" vertical="center" wrapText="1"/>
    </xf>
    <xf numFmtId="0" fontId="145" fillId="0" borderId="9" xfId="3" applyFont="1" applyBorder="1" applyAlignment="1">
      <alignment horizontal="center" vertical="center" wrapText="1"/>
    </xf>
    <xf numFmtId="0" fontId="145" fillId="0" borderId="11" xfId="3" applyFont="1" applyBorder="1" applyAlignment="1">
      <alignment horizontal="center" vertical="center" wrapText="1"/>
    </xf>
    <xf numFmtId="0" fontId="145" fillId="0" borderId="2" xfId="3" applyFont="1" applyBorder="1" applyAlignment="1">
      <alignment horizontal="center" vertical="center" wrapText="1"/>
    </xf>
    <xf numFmtId="0" fontId="145" fillId="0" borderId="4" xfId="3" applyFont="1" applyBorder="1" applyAlignment="1">
      <alignment horizontal="center" vertical="center" wrapText="1"/>
    </xf>
    <xf numFmtId="0" fontId="145" fillId="0" borderId="7" xfId="3" applyFont="1" applyBorder="1" applyAlignment="1">
      <alignment horizontal="center" vertical="center" wrapText="1"/>
    </xf>
    <xf numFmtId="0" fontId="144" fillId="0" borderId="8"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3" fillId="0" borderId="9" xfId="15" applyFont="1" applyBorder="1" applyAlignment="1">
      <alignment horizontal="center" vertical="center" wrapText="1"/>
    </xf>
    <xf numFmtId="0" fontId="23" fillId="0" borderId="11" xfId="15" applyFont="1" applyBorder="1" applyAlignment="1">
      <alignment horizontal="center" vertical="center" wrapText="1"/>
    </xf>
    <xf numFmtId="0" fontId="23" fillId="0" borderId="2" xfId="15" applyFont="1" applyBorder="1" applyAlignment="1">
      <alignment horizontal="center" vertical="center" wrapText="1"/>
    </xf>
    <xf numFmtId="0" fontId="23" fillId="0" borderId="4" xfId="15" applyFont="1" applyBorder="1" applyAlignment="1">
      <alignment horizontal="center" vertical="center" wrapText="1"/>
    </xf>
    <xf numFmtId="0" fontId="23" fillId="0" borderId="12" xfId="15" applyFont="1" applyBorder="1" applyAlignment="1">
      <alignment horizontal="center" vertical="center" wrapText="1"/>
    </xf>
    <xf numFmtId="0" fontId="23" fillId="0" borderId="6" xfId="15" applyFont="1" applyBorder="1" applyAlignment="1">
      <alignment horizontal="center" vertical="center" wrapText="1"/>
    </xf>
    <xf numFmtId="0" fontId="23" fillId="0" borderId="7" xfId="15" applyFont="1" applyBorder="1" applyAlignment="1">
      <alignment horizontal="center" vertical="center" wrapText="1"/>
    </xf>
    <xf numFmtId="0" fontId="23" fillId="0" borderId="8" xfId="15" applyFont="1" applyBorder="1" applyAlignment="1">
      <alignment horizontal="center" vertical="center" wrapText="1"/>
    </xf>
    <xf numFmtId="0" fontId="23" fillId="0" borderId="3" xfId="15" applyFont="1" applyBorder="1" applyAlignment="1">
      <alignment horizontal="center" vertical="center" wrapText="1"/>
    </xf>
    <xf numFmtId="0" fontId="13" fillId="0" borderId="0" xfId="0" applyFont="1" applyAlignment="1">
      <alignment wrapText="1"/>
    </xf>
    <xf numFmtId="0" fontId="13" fillId="0" borderId="0" xfId="0" applyFont="1" applyAlignment="1">
      <alignment vertical="top" wrapText="1"/>
    </xf>
    <xf numFmtId="0" fontId="0" fillId="0" borderId="0" xfId="0" applyAlignment="1">
      <alignment vertical="top" wrapText="1"/>
    </xf>
    <xf numFmtId="0" fontId="13" fillId="10" borderId="0" xfId="0" applyFont="1" applyFill="1" applyAlignment="1">
      <alignment vertical="top" wrapText="1"/>
    </xf>
    <xf numFmtId="0" fontId="0" fillId="10" borderId="0" xfId="0" applyFill="1" applyAlignment="1">
      <alignment vertical="top" wrapText="1"/>
    </xf>
    <xf numFmtId="0" fontId="29" fillId="0" borderId="7" xfId="6" applyBorder="1" applyAlignment="1">
      <alignment vertical="center" wrapText="1"/>
    </xf>
    <xf numFmtId="0" fontId="29" fillId="0" borderId="3" xfId="6" applyBorder="1" applyAlignment="1">
      <alignment vertical="center" wrapText="1"/>
    </xf>
    <xf numFmtId="0" fontId="0" fillId="0" borderId="3" xfId="0" applyBorder="1" applyAlignment="1">
      <alignment vertical="center" wrapText="1"/>
    </xf>
    <xf numFmtId="0" fontId="0" fillId="0" borderId="8" xfId="0" applyBorder="1" applyAlignment="1">
      <alignment vertical="center" wrapText="1"/>
    </xf>
    <xf numFmtId="0" fontId="111" fillId="0" borderId="0" xfId="0" applyFont="1" applyAlignment="1">
      <alignment horizontal="left" vertical="center" wrapText="1"/>
    </xf>
    <xf numFmtId="0" fontId="30" fillId="0" borderId="0" xfId="0" applyFont="1" applyAlignment="1">
      <alignment horizontal="left" vertical="center" wrapText="1"/>
    </xf>
    <xf numFmtId="0" fontId="9"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118" fillId="0" borderId="1" xfId="0" applyFont="1" applyBorder="1" applyAlignment="1">
      <alignment horizontal="center" vertical="center" wrapText="1"/>
    </xf>
    <xf numFmtId="0" fontId="118" fillId="0" borderId="1" xfId="0" applyFont="1" applyBorder="1"/>
  </cellXfs>
  <cellStyles count="22">
    <cellStyle name="=C:\WINNT35\SYSTEM32\COMMAND.COM" xfId="3" xr:uid="{00000000-0005-0000-0000-000000000000}"/>
    <cellStyle name="Comma" xfId="21" builtinId="3"/>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9A9055B8-1388-4BAA-8A33-7819E8F5A635}"/>
    <cellStyle name="Normální 3" xfId="19" xr:uid="{00000000-0005-0000-0000-00000F000000}"/>
    <cellStyle name="optionalExposure" xfId="5" xr:uid="{00000000-0005-0000-0000-000010000000}"/>
    <cellStyle name="Percent" xfId="18" builtinId="5"/>
    <cellStyle name="Procenta 2" xfId="16" xr:uid="{00000000-0005-0000-0000-000012000000}"/>
    <cellStyle name="Standard 3" xfId="17" xr:uid="{00000000-0005-0000-0000-000013000000}"/>
  </cellStyles>
  <dxfs count="12">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1" tint="4.9989318521683403E-2"/>
      </font>
      <fill>
        <patternFill>
          <bgColor rgb="FFFF5353"/>
        </patternFill>
      </fill>
    </dxf>
  </dxfs>
  <tableStyles count="0" defaultTableStyle="TableStyleMedium2" defaultPivotStyle="PivotStyleLight16"/>
  <colors>
    <mruColors>
      <color rgb="FFFF5353"/>
      <color rgb="FFFF9999"/>
      <color rgb="FFFFFF99"/>
      <color rgb="FFFFFFCC"/>
      <color rgb="FFFF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51</xdr:row>
          <xdr:rowOff>19050</xdr:rowOff>
        </xdr:from>
        <xdr:to>
          <xdr:col>5</xdr:col>
          <xdr:colOff>933450</xdr:colOff>
          <xdr:row>51</xdr:row>
          <xdr:rowOff>781050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1400-000005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19050</xdr:rowOff>
        </xdr:from>
        <xdr:to>
          <xdr:col>4</xdr:col>
          <xdr:colOff>933450</xdr:colOff>
          <xdr:row>51</xdr:row>
          <xdr:rowOff>742950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14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6</xdr:col>
          <xdr:colOff>914400</xdr:colOff>
          <xdr:row>51</xdr:row>
          <xdr:rowOff>819150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1400-000007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15</xdr:row>
      <xdr:rowOff>152400</xdr:rowOff>
    </xdr:from>
    <xdr:to>
      <xdr:col>10</xdr:col>
      <xdr:colOff>792957</xdr:colOff>
      <xdr:row>26</xdr:row>
      <xdr:rowOff>57150</xdr:rowOff>
    </xdr:to>
    <xdr:sp macro="" textlink="">
      <xdr:nvSpPr>
        <xdr:cNvPr id="2" name="AutoShape 1">
          <a:extLst>
            <a:ext uri="{FF2B5EF4-FFF2-40B4-BE49-F238E27FC236}">
              <a16:creationId xmlns:a16="http://schemas.microsoft.com/office/drawing/2014/main"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xdr:col>
      <xdr:colOff>1323975</xdr:colOff>
      <xdr:row>10</xdr:row>
      <xdr:rowOff>161925</xdr:rowOff>
    </xdr:from>
    <xdr:ext cx="184731" cy="264560"/>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2095500"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10</xdr:row>
          <xdr:rowOff>19050</xdr:rowOff>
        </xdr:to>
        <xdr:sp macro="" textlink="">
          <xdr:nvSpPr>
            <xdr:cNvPr id="128004" name="Object 4" hidden="1">
              <a:extLst>
                <a:ext uri="{63B3BB69-23CF-44E3-9099-C40C66FF867C}">
                  <a14:compatExt spid="_x0000_s128004"/>
                </a:ext>
                <a:ext uri="{FF2B5EF4-FFF2-40B4-BE49-F238E27FC236}">
                  <a16:creationId xmlns:a16="http://schemas.microsoft.com/office/drawing/2014/main" id="{00000000-0008-0000-7300-000004F40100}"/>
                </a:ext>
              </a:extLst>
            </xdr:cNvPr>
            <xdr:cNvSpPr/>
          </xdr:nvSpPr>
          <xdr:spPr bwMode="auto">
            <a:xfrm>
              <a:off x="0" y="0"/>
              <a:ext cx="0" cy="0"/>
            </a:xfrm>
            <a:prstGeom prst="rect">
              <a:avLst/>
            </a:prstGeom>
            <a:solidFill>
              <a:srgbClr val="FFFFFF" mc:Ignorable="a14" a14:legacySpreadsheetColorIndex="65"/>
            </a:solidFill>
            <a:ln w="9525">
              <a:solidFill>
                <a:srgbClr val="FFFFFF"/>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eba.europa.eu/sites/default/documents/files/document_library/Publications/Guidelines/2022/1041279/Consolidated%20%20GL%20on%20disclosure%20of%20non-performing%20and%20forborne%20exposures.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16.bin"/><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ppffinancialholdings.eu/" TargetMode="External"/></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pageSetUpPr fitToPage="1"/>
  </sheetPr>
  <dimension ref="A1:T192"/>
  <sheetViews>
    <sheetView tabSelected="1" zoomScale="70" zoomScaleNormal="70" zoomScaleSheetLayoutView="70" workbookViewId="0">
      <pane xSplit="3" ySplit="8" topLeftCell="D9" activePane="bottomRight" state="frozen"/>
      <selection pane="topRight"/>
      <selection pane="bottomLeft"/>
      <selection pane="bottomRight"/>
    </sheetView>
  </sheetViews>
  <sheetFormatPr defaultColWidth="9.26953125" defaultRowHeight="12.5" x14ac:dyDescent="0.25"/>
  <cols>
    <col min="1" max="1" width="4.54296875" style="124" customWidth="1"/>
    <col min="2" max="2" width="47" style="132" customWidth="1"/>
    <col min="3" max="3" width="51.7265625" style="124" customWidth="1"/>
    <col min="4" max="4" width="14.26953125" style="124" customWidth="1"/>
    <col min="5" max="5" width="12.54296875" style="124" customWidth="1"/>
    <col min="6" max="6" width="19.453125" style="124" customWidth="1"/>
    <col min="7" max="7" width="17" style="124" bestFit="1" customWidth="1"/>
    <col min="8" max="8" width="19.7265625" style="124" customWidth="1"/>
    <col min="9" max="9" width="18.54296875" style="124" customWidth="1"/>
    <col min="10" max="10" width="16.26953125" style="124" customWidth="1"/>
    <col min="11" max="13" width="14.7265625" style="124" customWidth="1"/>
    <col min="14" max="14" width="13.54296875" style="124" customWidth="1"/>
    <col min="15" max="15" width="15" style="124" customWidth="1"/>
    <col min="16" max="16" width="11.7265625" style="124" customWidth="1"/>
    <col min="17" max="17" width="10.453125" style="124" customWidth="1"/>
    <col min="18" max="18" width="17.54296875" style="124" customWidth="1"/>
    <col min="19" max="19" width="9.26953125" style="124"/>
    <col min="20" max="20" width="9.26953125" style="124" customWidth="1"/>
    <col min="21" max="16384" width="9.26953125" style="124"/>
  </cols>
  <sheetData>
    <row r="1" spans="2:20" s="122" customFormat="1" ht="16" thickBot="1" x14ac:dyDescent="0.4">
      <c r="B1" s="1152" t="s">
        <v>2045</v>
      </c>
      <c r="C1" s="1153"/>
      <c r="D1" s="121"/>
      <c r="E1" s="121"/>
      <c r="F1" s="121"/>
      <c r="G1" s="121"/>
      <c r="H1" s="121"/>
      <c r="I1" s="121"/>
      <c r="J1" s="121"/>
      <c r="K1" s="121"/>
      <c r="L1" s="121"/>
      <c r="M1" s="121"/>
      <c r="N1" s="121"/>
      <c r="O1" s="121"/>
      <c r="P1" s="121"/>
      <c r="Q1" s="121"/>
      <c r="R1" s="121"/>
    </row>
    <row r="2" spans="2:20" ht="15" customHeight="1" thickBot="1" x14ac:dyDescent="0.3">
      <c r="B2" s="1156" t="s">
        <v>1838</v>
      </c>
      <c r="C2" s="1157"/>
      <c r="D2" s="1158"/>
      <c r="E2" s="1158"/>
      <c r="F2" s="1158"/>
      <c r="G2" s="1158"/>
      <c r="H2" s="1158"/>
      <c r="I2" s="1158"/>
      <c r="J2" s="1158"/>
      <c r="K2" s="1158"/>
      <c r="L2" s="123"/>
      <c r="M2" s="123"/>
      <c r="N2" s="123"/>
      <c r="O2" s="123"/>
      <c r="P2" s="123"/>
      <c r="Q2" s="123"/>
      <c r="R2" s="123"/>
      <c r="T2" s="1063" t="s">
        <v>2051</v>
      </c>
    </row>
    <row r="3" spans="2:20" ht="15" customHeight="1" thickBot="1" x14ac:dyDescent="0.3">
      <c r="B3" s="447" t="s">
        <v>1984</v>
      </c>
      <c r="C3" s="1154" t="s">
        <v>2046</v>
      </c>
      <c r="D3" s="1155"/>
      <c r="E3" s="1155"/>
      <c r="F3" s="1155"/>
      <c r="G3" s="1155"/>
      <c r="H3" s="1155"/>
      <c r="I3" s="1155"/>
      <c r="J3" s="1155"/>
      <c r="K3" s="1155"/>
      <c r="L3" s="1155"/>
      <c r="M3" s="123"/>
      <c r="N3" s="123"/>
      <c r="O3" s="123"/>
      <c r="P3" s="123"/>
      <c r="Q3" s="123"/>
      <c r="R3" s="123"/>
      <c r="T3" s="1063" t="s">
        <v>2032</v>
      </c>
    </row>
    <row r="4" spans="2:20" ht="38.25" customHeight="1" thickBot="1" x14ac:dyDescent="0.3">
      <c r="B4" s="448" t="s">
        <v>2049</v>
      </c>
      <c r="C4" s="433" t="s">
        <v>2038</v>
      </c>
      <c r="D4" s="123"/>
      <c r="E4" s="445" t="s">
        <v>2031</v>
      </c>
      <c r="F4" s="438"/>
      <c r="G4" s="439"/>
      <c r="H4" s="440" t="s">
        <v>2032</v>
      </c>
      <c r="I4" s="437"/>
      <c r="J4" s="123"/>
      <c r="K4" s="123"/>
      <c r="L4" s="123"/>
      <c r="M4" s="123"/>
      <c r="N4" s="123"/>
      <c r="O4" s="123"/>
      <c r="P4" s="123"/>
      <c r="Q4" s="123"/>
      <c r="R4" s="123"/>
    </row>
    <row r="5" spans="2:20" ht="21.65" customHeight="1" thickBot="1" x14ac:dyDescent="0.4">
      <c r="B5" s="449" t="s">
        <v>1839</v>
      </c>
      <c r="C5" s="1133" t="s">
        <v>2382</v>
      </c>
      <c r="D5" s="125"/>
      <c r="E5" s="125"/>
      <c r="F5" s="489"/>
      <c r="G5" s="487"/>
      <c r="H5" s="491"/>
      <c r="I5" s="487"/>
      <c r="J5" s="126"/>
      <c r="K5" s="127"/>
      <c r="L5" s="127"/>
      <c r="M5" s="127"/>
      <c r="N5" s="127"/>
      <c r="O5" s="127"/>
      <c r="P5" s="127"/>
      <c r="Q5" s="127"/>
      <c r="R5" s="127"/>
    </row>
    <row r="6" spans="2:20" ht="29.65" customHeight="1" thickBot="1" x14ac:dyDescent="0.4">
      <c r="B6" s="450" t="s">
        <v>2048</v>
      </c>
      <c r="C6" s="446" t="s">
        <v>2047</v>
      </c>
      <c r="D6" s="129"/>
      <c r="E6" s="129"/>
      <c r="F6" s="490"/>
      <c r="G6" s="127"/>
      <c r="H6" s="492"/>
      <c r="I6" s="488"/>
      <c r="J6" s="1149"/>
      <c r="K6" s="1150"/>
      <c r="L6" s="1150"/>
      <c r="M6" s="1150"/>
      <c r="N6" s="1150"/>
      <c r="O6" s="1150"/>
      <c r="P6" s="1150"/>
      <c r="Q6" s="1150"/>
      <c r="R6" s="1151"/>
    </row>
    <row r="7" spans="2:20" ht="85.15" customHeight="1" thickBot="1" x14ac:dyDescent="0.4">
      <c r="B7" s="128"/>
      <c r="C7" s="444" t="s">
        <v>1990</v>
      </c>
      <c r="D7" s="1159" t="s">
        <v>2050</v>
      </c>
      <c r="E7" s="1160"/>
      <c r="F7" s="1160"/>
      <c r="G7" s="1160"/>
      <c r="H7" s="1160"/>
      <c r="I7" s="1160"/>
      <c r="J7" s="1160"/>
      <c r="K7" s="1160"/>
      <c r="L7" s="1161"/>
      <c r="M7" s="1146" t="s">
        <v>2003</v>
      </c>
      <c r="N7" s="1147"/>
      <c r="O7" s="1147"/>
      <c r="P7" s="1147"/>
      <c r="Q7" s="1147"/>
      <c r="R7" s="1148"/>
    </row>
    <row r="8" spans="2:20" ht="118.9" customHeight="1" thickBot="1" x14ac:dyDescent="0.3">
      <c r="B8" s="318" t="s">
        <v>910</v>
      </c>
      <c r="C8" s="319" t="s">
        <v>1837</v>
      </c>
      <c r="D8" s="318" t="s">
        <v>911</v>
      </c>
      <c r="E8" s="318" t="s">
        <v>1842</v>
      </c>
      <c r="F8" s="318" t="s">
        <v>2001</v>
      </c>
      <c r="G8" s="320" t="s">
        <v>2002</v>
      </c>
      <c r="H8" s="320" t="s">
        <v>2008</v>
      </c>
      <c r="I8" s="320" t="s">
        <v>912</v>
      </c>
      <c r="J8" s="320" t="s">
        <v>913</v>
      </c>
      <c r="K8" s="320" t="s">
        <v>1840</v>
      </c>
      <c r="L8" s="320" t="s">
        <v>1841</v>
      </c>
      <c r="M8" s="321" t="s">
        <v>2037</v>
      </c>
      <c r="N8" s="451" t="s">
        <v>2038</v>
      </c>
      <c r="O8" s="321" t="s">
        <v>2039</v>
      </c>
      <c r="P8" s="321" t="s">
        <v>2041</v>
      </c>
      <c r="Q8" s="321" t="s">
        <v>2040</v>
      </c>
      <c r="R8" s="321" t="s">
        <v>2042</v>
      </c>
    </row>
    <row r="9" spans="2:20" ht="43.5" x14ac:dyDescent="0.25">
      <c r="B9" s="325"/>
      <c r="C9" s="326" t="s">
        <v>1883</v>
      </c>
      <c r="D9" s="327"/>
      <c r="E9" s="327"/>
      <c r="F9" s="328"/>
      <c r="G9" s="328"/>
      <c r="H9" s="328"/>
      <c r="I9" s="328"/>
      <c r="J9" s="328"/>
      <c r="K9" s="328"/>
      <c r="L9" s="328"/>
      <c r="M9" s="329"/>
      <c r="N9" s="329"/>
      <c r="O9" s="329"/>
      <c r="P9" s="329"/>
      <c r="Q9" s="329"/>
      <c r="R9" s="329"/>
    </row>
    <row r="10" spans="2:20" ht="29" x14ac:dyDescent="0.25">
      <c r="B10" s="316" t="s">
        <v>914</v>
      </c>
      <c r="C10" s="315" t="s">
        <v>3</v>
      </c>
      <c r="D10" s="315" t="s">
        <v>915</v>
      </c>
      <c r="E10" s="315" t="s">
        <v>916</v>
      </c>
      <c r="F10" s="330" t="s">
        <v>2051</v>
      </c>
      <c r="G10" s="330" t="s">
        <v>2051</v>
      </c>
      <c r="H10" s="330" t="str">
        <f>IF(F10=G10,"","insert reason")</f>
        <v/>
      </c>
      <c r="I10" s="330" t="s">
        <v>917</v>
      </c>
      <c r="J10" s="330" t="s">
        <v>1886</v>
      </c>
      <c r="K10" s="330" t="s">
        <v>1810</v>
      </c>
      <c r="L10" s="330" t="s">
        <v>1811</v>
      </c>
      <c r="M10" s="330">
        <v>4</v>
      </c>
      <c r="N10" s="330">
        <v>1</v>
      </c>
      <c r="O10" s="330">
        <v>1</v>
      </c>
      <c r="P10" s="330" t="s">
        <v>918</v>
      </c>
      <c r="Q10" s="330">
        <v>1</v>
      </c>
      <c r="R10" s="330">
        <v>1</v>
      </c>
    </row>
    <row r="11" spans="2:20" ht="29" x14ac:dyDescent="0.25">
      <c r="B11" s="316" t="s">
        <v>919</v>
      </c>
      <c r="C11" s="315" t="s">
        <v>0</v>
      </c>
      <c r="D11" s="315" t="s">
        <v>915</v>
      </c>
      <c r="E11" s="315" t="s">
        <v>916</v>
      </c>
      <c r="F11" s="322" t="s">
        <v>2051</v>
      </c>
      <c r="G11" s="330" t="s">
        <v>2051</v>
      </c>
      <c r="H11" s="330" t="str">
        <f t="shared" ref="H11:H73" si="0">IF(F11=G11,"","insert reason")</f>
        <v/>
      </c>
      <c r="I11" s="330" t="s">
        <v>920</v>
      </c>
      <c r="J11" s="330" t="s">
        <v>1887</v>
      </c>
      <c r="K11" s="330" t="s">
        <v>1810</v>
      </c>
      <c r="L11" s="330" t="s">
        <v>1811</v>
      </c>
      <c r="M11" s="330">
        <v>2</v>
      </c>
      <c r="N11" s="330">
        <v>2</v>
      </c>
      <c r="O11" s="330">
        <v>2</v>
      </c>
      <c r="P11" s="330">
        <v>1</v>
      </c>
      <c r="Q11" s="330">
        <v>2</v>
      </c>
      <c r="R11" s="330">
        <v>1</v>
      </c>
    </row>
    <row r="12" spans="2:20" ht="43.5" x14ac:dyDescent="0.25">
      <c r="B12" s="316" t="s">
        <v>921</v>
      </c>
      <c r="C12" s="315" t="s">
        <v>1</v>
      </c>
      <c r="D12" s="315" t="s">
        <v>915</v>
      </c>
      <c r="E12" s="315" t="s">
        <v>916</v>
      </c>
      <c r="F12" s="322" t="s">
        <v>2051</v>
      </c>
      <c r="G12" s="330" t="s">
        <v>2032</v>
      </c>
      <c r="H12" s="330" t="s">
        <v>2053</v>
      </c>
      <c r="I12" s="330" t="s">
        <v>922</v>
      </c>
      <c r="J12" s="330" t="s">
        <v>1888</v>
      </c>
      <c r="K12" s="330" t="s">
        <v>1810</v>
      </c>
      <c r="L12" s="330" t="s">
        <v>1811</v>
      </c>
      <c r="M12" s="330">
        <v>1</v>
      </c>
      <c r="N12" s="330">
        <v>1</v>
      </c>
      <c r="O12" s="330" t="s">
        <v>918</v>
      </c>
      <c r="P12" s="330" t="s">
        <v>918</v>
      </c>
      <c r="Q12" s="330">
        <v>1</v>
      </c>
      <c r="R12" s="330" t="s">
        <v>918</v>
      </c>
    </row>
    <row r="13" spans="2:20" ht="43.5" x14ac:dyDescent="0.25">
      <c r="B13" s="316" t="s">
        <v>923</v>
      </c>
      <c r="C13" s="315" t="s">
        <v>2</v>
      </c>
      <c r="D13" s="315" t="s">
        <v>915</v>
      </c>
      <c r="E13" s="315" t="s">
        <v>916</v>
      </c>
      <c r="F13" s="322" t="s">
        <v>2051</v>
      </c>
      <c r="G13" s="330" t="s">
        <v>2032</v>
      </c>
      <c r="H13" s="330" t="s">
        <v>2053</v>
      </c>
      <c r="I13" s="330" t="s">
        <v>924</v>
      </c>
      <c r="J13" s="330" t="s">
        <v>1888</v>
      </c>
      <c r="K13" s="330" t="s">
        <v>1810</v>
      </c>
      <c r="L13" s="330" t="s">
        <v>1811</v>
      </c>
      <c r="M13" s="330">
        <v>1</v>
      </c>
      <c r="N13" s="330">
        <v>1</v>
      </c>
      <c r="O13" s="330" t="s">
        <v>918</v>
      </c>
      <c r="P13" s="330" t="s">
        <v>918</v>
      </c>
      <c r="Q13" s="330">
        <v>1</v>
      </c>
      <c r="R13" s="330" t="s">
        <v>918</v>
      </c>
    </row>
    <row r="14" spans="2:20" ht="29" x14ac:dyDescent="0.25">
      <c r="B14" s="316" t="s">
        <v>925</v>
      </c>
      <c r="C14" s="315" t="s">
        <v>117</v>
      </c>
      <c r="D14" s="315" t="s">
        <v>926</v>
      </c>
      <c r="E14" s="315" t="s">
        <v>918</v>
      </c>
      <c r="F14" s="322" t="s">
        <v>2051</v>
      </c>
      <c r="G14" s="330" t="s">
        <v>2051</v>
      </c>
      <c r="H14" s="330" t="str">
        <f t="shared" si="0"/>
        <v/>
      </c>
      <c r="I14" s="322" t="s">
        <v>927</v>
      </c>
      <c r="J14" s="330" t="s">
        <v>1889</v>
      </c>
      <c r="K14" s="330" t="s">
        <v>1810</v>
      </c>
      <c r="L14" s="330" t="s">
        <v>1811</v>
      </c>
      <c r="M14" s="330">
        <v>1</v>
      </c>
      <c r="N14" s="330">
        <v>1</v>
      </c>
      <c r="O14" s="330" t="s">
        <v>918</v>
      </c>
      <c r="P14" s="330" t="s">
        <v>918</v>
      </c>
      <c r="Q14" s="330">
        <v>1</v>
      </c>
      <c r="R14" s="322" t="s">
        <v>1885</v>
      </c>
    </row>
    <row r="15" spans="2:20" ht="58" x14ac:dyDescent="0.25">
      <c r="B15" s="325"/>
      <c r="C15" s="326" t="s">
        <v>1285</v>
      </c>
      <c r="D15" s="327"/>
      <c r="E15" s="327"/>
      <c r="F15" s="328"/>
      <c r="G15" s="328"/>
      <c r="H15" s="328"/>
      <c r="I15" s="328"/>
      <c r="J15" s="328"/>
      <c r="K15" s="328"/>
      <c r="L15" s="328"/>
      <c r="M15" s="329"/>
      <c r="N15" s="329"/>
      <c r="O15" s="329"/>
      <c r="P15" s="329"/>
      <c r="Q15" s="329"/>
      <c r="R15" s="329"/>
    </row>
    <row r="16" spans="2:20" ht="43.5" x14ac:dyDescent="0.25">
      <c r="B16" s="323" t="s">
        <v>928</v>
      </c>
      <c r="C16" s="315" t="s">
        <v>121</v>
      </c>
      <c r="D16" s="315" t="s">
        <v>926</v>
      </c>
      <c r="E16" s="315" t="s">
        <v>918</v>
      </c>
      <c r="F16" s="322" t="s">
        <v>2051</v>
      </c>
      <c r="G16" s="330" t="s">
        <v>2051</v>
      </c>
      <c r="H16" s="330" t="str">
        <f t="shared" si="0"/>
        <v/>
      </c>
      <c r="I16" s="322" t="s">
        <v>929</v>
      </c>
      <c r="J16" s="330">
        <v>2</v>
      </c>
      <c r="K16" s="330" t="s">
        <v>1726</v>
      </c>
      <c r="L16" s="330" t="s">
        <v>1812</v>
      </c>
      <c r="M16" s="330">
        <v>1</v>
      </c>
      <c r="N16" s="330">
        <v>1</v>
      </c>
      <c r="O16" s="322" t="s">
        <v>930</v>
      </c>
      <c r="P16" s="330" t="s">
        <v>918</v>
      </c>
      <c r="Q16" s="330">
        <v>1</v>
      </c>
      <c r="R16" s="322" t="s">
        <v>931</v>
      </c>
    </row>
    <row r="17" spans="2:18" ht="43.5" x14ac:dyDescent="0.25">
      <c r="B17" s="323" t="s">
        <v>932</v>
      </c>
      <c r="C17" s="315" t="s">
        <v>122</v>
      </c>
      <c r="D17" s="315" t="s">
        <v>926</v>
      </c>
      <c r="E17" s="315" t="s">
        <v>918</v>
      </c>
      <c r="F17" s="322" t="s">
        <v>2051</v>
      </c>
      <c r="G17" s="330" t="s">
        <v>2051</v>
      </c>
      <c r="H17" s="330" t="str">
        <f t="shared" si="0"/>
        <v/>
      </c>
      <c r="I17" s="322" t="s">
        <v>933</v>
      </c>
      <c r="J17" s="330">
        <v>2</v>
      </c>
      <c r="K17" s="330" t="s">
        <v>1726</v>
      </c>
      <c r="L17" s="330" t="s">
        <v>1812</v>
      </c>
      <c r="M17" s="330">
        <v>1</v>
      </c>
      <c r="N17" s="330">
        <v>1</v>
      </c>
      <c r="O17" s="330" t="s">
        <v>918</v>
      </c>
      <c r="P17" s="330" t="s">
        <v>918</v>
      </c>
      <c r="Q17" s="330">
        <v>1</v>
      </c>
      <c r="R17" s="322" t="s">
        <v>934</v>
      </c>
    </row>
    <row r="18" spans="2:18" ht="43.5" x14ac:dyDescent="0.25">
      <c r="B18" s="325"/>
      <c r="C18" s="326" t="s">
        <v>1286</v>
      </c>
      <c r="D18" s="327"/>
      <c r="E18" s="327"/>
      <c r="F18" s="328"/>
      <c r="G18" s="328"/>
      <c r="H18" s="328"/>
      <c r="I18" s="328"/>
      <c r="J18" s="328"/>
      <c r="K18" s="328"/>
      <c r="L18" s="328"/>
      <c r="M18" s="329"/>
      <c r="N18" s="329"/>
      <c r="O18" s="329"/>
      <c r="P18" s="329"/>
      <c r="Q18" s="329"/>
      <c r="R18" s="329"/>
    </row>
    <row r="19" spans="2:18" ht="43.5" x14ac:dyDescent="0.25">
      <c r="B19" s="323" t="s">
        <v>935</v>
      </c>
      <c r="C19" s="315" t="s">
        <v>156</v>
      </c>
      <c r="D19" s="315" t="s">
        <v>915</v>
      </c>
      <c r="E19" s="315" t="s">
        <v>936</v>
      </c>
      <c r="F19" s="322" t="s">
        <v>2051</v>
      </c>
      <c r="G19" s="330" t="s">
        <v>2051</v>
      </c>
      <c r="H19" s="330" t="str">
        <f t="shared" si="0"/>
        <v/>
      </c>
      <c r="I19" s="322" t="s">
        <v>937</v>
      </c>
      <c r="J19" s="330" t="s">
        <v>1890</v>
      </c>
      <c r="K19" s="330" t="s">
        <v>1727</v>
      </c>
      <c r="L19" s="330" t="s">
        <v>1813</v>
      </c>
      <c r="M19" s="330">
        <v>1</v>
      </c>
      <c r="N19" s="330">
        <v>1</v>
      </c>
      <c r="O19" s="330" t="s">
        <v>918</v>
      </c>
      <c r="P19" s="330" t="s">
        <v>918</v>
      </c>
      <c r="Q19" s="330">
        <v>1</v>
      </c>
      <c r="R19" s="330" t="s">
        <v>918</v>
      </c>
    </row>
    <row r="20" spans="2:18" ht="29" x14ac:dyDescent="0.25">
      <c r="B20" s="323" t="s">
        <v>938</v>
      </c>
      <c r="C20" s="315" t="s">
        <v>157</v>
      </c>
      <c r="D20" s="315" t="s">
        <v>915</v>
      </c>
      <c r="E20" s="315" t="s">
        <v>936</v>
      </c>
      <c r="F20" s="322" t="s">
        <v>2051</v>
      </c>
      <c r="G20" s="330" t="s">
        <v>2051</v>
      </c>
      <c r="H20" s="330" t="str">
        <f t="shared" si="0"/>
        <v/>
      </c>
      <c r="I20" s="322" t="s">
        <v>939</v>
      </c>
      <c r="J20" s="330" t="s">
        <v>1891</v>
      </c>
      <c r="K20" s="330" t="s">
        <v>1727</v>
      </c>
      <c r="L20" s="330" t="s">
        <v>1813</v>
      </c>
      <c r="M20" s="330">
        <v>1</v>
      </c>
      <c r="N20" s="330">
        <v>1</v>
      </c>
      <c r="O20" s="330" t="s">
        <v>918</v>
      </c>
      <c r="P20" s="330" t="s">
        <v>918</v>
      </c>
      <c r="Q20" s="330">
        <v>1</v>
      </c>
      <c r="R20" s="330" t="s">
        <v>918</v>
      </c>
    </row>
    <row r="21" spans="2:18" ht="29" x14ac:dyDescent="0.25">
      <c r="B21" s="432" t="s">
        <v>940</v>
      </c>
      <c r="C21" s="315" t="s">
        <v>1287</v>
      </c>
      <c r="D21" s="315" t="s">
        <v>915</v>
      </c>
      <c r="E21" s="315" t="s">
        <v>936</v>
      </c>
      <c r="F21" s="322" t="s">
        <v>2051</v>
      </c>
      <c r="G21" s="330" t="s">
        <v>2051</v>
      </c>
      <c r="H21" s="330" t="str">
        <f t="shared" si="0"/>
        <v/>
      </c>
      <c r="I21" s="322" t="s">
        <v>941</v>
      </c>
      <c r="J21" s="330" t="s">
        <v>1890</v>
      </c>
      <c r="K21" s="330" t="s">
        <v>1727</v>
      </c>
      <c r="L21" s="330" t="s">
        <v>1813</v>
      </c>
      <c r="M21" s="330">
        <v>1</v>
      </c>
      <c r="N21" s="330">
        <v>1</v>
      </c>
      <c r="O21" s="330" t="s">
        <v>918</v>
      </c>
      <c r="P21" s="330" t="s">
        <v>918</v>
      </c>
      <c r="Q21" s="330">
        <v>1</v>
      </c>
      <c r="R21" s="330" t="s">
        <v>918</v>
      </c>
    </row>
    <row r="22" spans="2:18" ht="29" x14ac:dyDescent="0.25">
      <c r="B22" s="323" t="s">
        <v>942</v>
      </c>
      <c r="C22" s="315" t="s">
        <v>1288</v>
      </c>
      <c r="D22" s="315" t="s">
        <v>926</v>
      </c>
      <c r="E22" s="315" t="s">
        <v>918</v>
      </c>
      <c r="F22" s="322" t="s">
        <v>2051</v>
      </c>
      <c r="G22" s="330" t="s">
        <v>2051</v>
      </c>
      <c r="H22" s="330" t="str">
        <f t="shared" si="0"/>
        <v/>
      </c>
      <c r="I22" s="330" t="s">
        <v>943</v>
      </c>
      <c r="J22" s="330" t="s">
        <v>1891</v>
      </c>
      <c r="K22" s="330" t="s">
        <v>1727</v>
      </c>
      <c r="L22" s="330" t="s">
        <v>1813</v>
      </c>
      <c r="M22" s="330">
        <v>1</v>
      </c>
      <c r="N22" s="330">
        <v>1</v>
      </c>
      <c r="O22" s="330" t="s">
        <v>918</v>
      </c>
      <c r="P22" s="330" t="s">
        <v>918</v>
      </c>
      <c r="Q22" s="330">
        <v>1</v>
      </c>
      <c r="R22" s="330" t="s">
        <v>918</v>
      </c>
    </row>
    <row r="23" spans="2:18" ht="29" x14ac:dyDescent="0.25">
      <c r="B23" s="323" t="s">
        <v>944</v>
      </c>
      <c r="C23" s="315" t="s">
        <v>1289</v>
      </c>
      <c r="D23" s="315" t="s">
        <v>926</v>
      </c>
      <c r="E23" s="315" t="s">
        <v>918</v>
      </c>
      <c r="F23" s="322" t="s">
        <v>2051</v>
      </c>
      <c r="G23" s="330" t="s">
        <v>2051</v>
      </c>
      <c r="H23" s="330" t="str">
        <f t="shared" si="0"/>
        <v/>
      </c>
      <c r="I23" s="330" t="s">
        <v>945</v>
      </c>
      <c r="J23" s="330" t="s">
        <v>1892</v>
      </c>
      <c r="K23" s="330" t="s">
        <v>1727</v>
      </c>
      <c r="L23" s="330" t="s">
        <v>1813</v>
      </c>
      <c r="M23" s="330">
        <v>1</v>
      </c>
      <c r="N23" s="330">
        <v>1</v>
      </c>
      <c r="O23" s="330" t="s">
        <v>918</v>
      </c>
      <c r="P23" s="330" t="s">
        <v>918</v>
      </c>
      <c r="Q23" s="330">
        <v>1</v>
      </c>
      <c r="R23" s="330" t="s">
        <v>918</v>
      </c>
    </row>
    <row r="24" spans="2:18" ht="14.5" x14ac:dyDescent="0.25">
      <c r="B24" s="323" t="s">
        <v>946</v>
      </c>
      <c r="C24" s="315" t="s">
        <v>1290</v>
      </c>
      <c r="D24" s="315" t="s">
        <v>915</v>
      </c>
      <c r="E24" s="315" t="s">
        <v>916</v>
      </c>
      <c r="F24" s="322" t="s">
        <v>2051</v>
      </c>
      <c r="G24" s="330" t="s">
        <v>2051</v>
      </c>
      <c r="H24" s="330" t="str">
        <f t="shared" si="0"/>
        <v/>
      </c>
      <c r="I24" s="322" t="s">
        <v>947</v>
      </c>
      <c r="J24" s="330" t="s">
        <v>1893</v>
      </c>
      <c r="K24" s="330" t="s">
        <v>1727</v>
      </c>
      <c r="L24" s="330" t="s">
        <v>1813</v>
      </c>
      <c r="M24" s="330">
        <v>1</v>
      </c>
      <c r="N24" s="330">
        <v>1</v>
      </c>
      <c r="O24" s="330" t="s">
        <v>918</v>
      </c>
      <c r="P24" s="330" t="s">
        <v>918</v>
      </c>
      <c r="Q24" s="330">
        <v>1</v>
      </c>
      <c r="R24" s="330" t="s">
        <v>918</v>
      </c>
    </row>
    <row r="25" spans="2:18" ht="29" x14ac:dyDescent="0.25">
      <c r="B25" s="325"/>
      <c r="C25" s="326" t="s">
        <v>1291</v>
      </c>
      <c r="D25" s="327"/>
      <c r="E25" s="327"/>
      <c r="F25" s="328"/>
      <c r="G25" s="328"/>
      <c r="H25" s="328"/>
      <c r="I25" s="328"/>
      <c r="J25" s="328"/>
      <c r="K25" s="328"/>
      <c r="L25" s="328"/>
      <c r="M25" s="329"/>
      <c r="N25" s="329"/>
      <c r="O25" s="329"/>
      <c r="P25" s="329"/>
      <c r="Q25" s="329"/>
      <c r="R25" s="329"/>
    </row>
    <row r="26" spans="2:18" ht="58" x14ac:dyDescent="0.25">
      <c r="B26" s="323" t="s">
        <v>948</v>
      </c>
      <c r="C26" s="315" t="s">
        <v>234</v>
      </c>
      <c r="D26" s="315" t="s">
        <v>915</v>
      </c>
      <c r="E26" s="315" t="s">
        <v>916</v>
      </c>
      <c r="F26" s="322" t="s">
        <v>2051</v>
      </c>
      <c r="G26" s="330" t="s">
        <v>2051</v>
      </c>
      <c r="H26" s="330" t="str">
        <f t="shared" si="0"/>
        <v/>
      </c>
      <c r="I26" s="322" t="s">
        <v>1909</v>
      </c>
      <c r="J26" s="330" t="s">
        <v>1894</v>
      </c>
      <c r="K26" s="330" t="s">
        <v>1814</v>
      </c>
      <c r="L26" s="330" t="s">
        <v>1815</v>
      </c>
      <c r="M26" s="330" t="s">
        <v>1843</v>
      </c>
      <c r="N26" s="330">
        <v>1</v>
      </c>
      <c r="O26" s="330" t="s">
        <v>918</v>
      </c>
      <c r="P26" s="330" t="s">
        <v>918</v>
      </c>
      <c r="Q26" s="330">
        <v>1</v>
      </c>
      <c r="R26" s="330" t="s">
        <v>950</v>
      </c>
    </row>
    <row r="27" spans="2:18" ht="29" x14ac:dyDescent="0.25">
      <c r="B27" s="323" t="s">
        <v>951</v>
      </c>
      <c r="C27" s="315" t="s">
        <v>1292</v>
      </c>
      <c r="D27" s="315" t="s">
        <v>915</v>
      </c>
      <c r="E27" s="315" t="s">
        <v>936</v>
      </c>
      <c r="F27" s="322" t="s">
        <v>2051</v>
      </c>
      <c r="G27" s="330" t="s">
        <v>2051</v>
      </c>
      <c r="H27" s="330" t="str">
        <f t="shared" si="0"/>
        <v/>
      </c>
      <c r="I27" s="330" t="s">
        <v>952</v>
      </c>
      <c r="J27" s="330" t="s">
        <v>1894</v>
      </c>
      <c r="K27" s="330" t="s">
        <v>1814</v>
      </c>
      <c r="L27" s="330" t="s">
        <v>1815</v>
      </c>
      <c r="M27" s="330">
        <v>2</v>
      </c>
      <c r="N27" s="330">
        <v>1</v>
      </c>
      <c r="O27" s="330" t="s">
        <v>918</v>
      </c>
      <c r="P27" s="330" t="s">
        <v>918</v>
      </c>
      <c r="Q27" s="330">
        <v>1</v>
      </c>
      <c r="R27" s="330">
        <v>1</v>
      </c>
    </row>
    <row r="28" spans="2:18" ht="29" x14ac:dyDescent="0.25">
      <c r="B28" s="323" t="s">
        <v>953</v>
      </c>
      <c r="C28" s="315" t="s">
        <v>1293</v>
      </c>
      <c r="D28" s="315" t="s">
        <v>915</v>
      </c>
      <c r="E28" s="315" t="s">
        <v>936</v>
      </c>
      <c r="F28" s="322" t="s">
        <v>2051</v>
      </c>
      <c r="G28" s="330" t="s">
        <v>2051</v>
      </c>
      <c r="H28" s="330" t="str">
        <f t="shared" si="0"/>
        <v/>
      </c>
      <c r="I28" s="322" t="s">
        <v>954</v>
      </c>
      <c r="J28" s="330" t="s">
        <v>1895</v>
      </c>
      <c r="K28" s="330" t="s">
        <v>1814</v>
      </c>
      <c r="L28" s="330" t="s">
        <v>1815</v>
      </c>
      <c r="M28" s="330">
        <v>2</v>
      </c>
      <c r="N28" s="330">
        <v>1</v>
      </c>
      <c r="O28" s="330" t="s">
        <v>918</v>
      </c>
      <c r="P28" s="330" t="s">
        <v>918</v>
      </c>
      <c r="Q28" s="330">
        <v>1</v>
      </c>
      <c r="R28" s="330">
        <v>1</v>
      </c>
    </row>
    <row r="29" spans="2:18" ht="43.5" x14ac:dyDescent="0.25">
      <c r="B29" s="325"/>
      <c r="C29" s="326" t="s">
        <v>1294</v>
      </c>
      <c r="D29" s="327"/>
      <c r="E29" s="327"/>
      <c r="F29" s="328"/>
      <c r="G29" s="328"/>
      <c r="H29" s="328"/>
      <c r="I29" s="328"/>
      <c r="J29" s="328"/>
      <c r="K29" s="328"/>
      <c r="L29" s="328"/>
      <c r="M29" s="329"/>
      <c r="N29" s="329"/>
      <c r="O29" s="329"/>
      <c r="P29" s="329"/>
      <c r="Q29" s="329"/>
      <c r="R29" s="329"/>
    </row>
    <row r="30" spans="2:18" ht="29" x14ac:dyDescent="0.25">
      <c r="B30" s="316" t="s">
        <v>956</v>
      </c>
      <c r="C30" s="315" t="s">
        <v>421</v>
      </c>
      <c r="D30" s="315" t="s">
        <v>915</v>
      </c>
      <c r="E30" s="315" t="s">
        <v>916</v>
      </c>
      <c r="F30" s="322" t="s">
        <v>2051</v>
      </c>
      <c r="G30" s="330" t="s">
        <v>2051</v>
      </c>
      <c r="H30" s="330" t="str">
        <f t="shared" si="0"/>
        <v/>
      </c>
      <c r="I30" s="330" t="s">
        <v>957</v>
      </c>
      <c r="J30" s="330" t="s">
        <v>949</v>
      </c>
      <c r="K30" s="330" t="s">
        <v>1731</v>
      </c>
      <c r="L30" s="330" t="s">
        <v>1816</v>
      </c>
      <c r="M30" s="330">
        <v>2</v>
      </c>
      <c r="N30" s="330">
        <v>1</v>
      </c>
      <c r="O30" s="330" t="s">
        <v>918</v>
      </c>
      <c r="P30" s="330" t="s">
        <v>918</v>
      </c>
      <c r="Q30" s="330">
        <v>1</v>
      </c>
      <c r="R30" s="330" t="s">
        <v>918</v>
      </c>
    </row>
    <row r="31" spans="2:18" ht="29" x14ac:dyDescent="0.25">
      <c r="B31" s="323" t="s">
        <v>959</v>
      </c>
      <c r="C31" s="315" t="s">
        <v>422</v>
      </c>
      <c r="D31" s="315" t="s">
        <v>915</v>
      </c>
      <c r="E31" s="315" t="s">
        <v>916</v>
      </c>
      <c r="F31" s="322" t="s">
        <v>2051</v>
      </c>
      <c r="G31" s="330" t="s">
        <v>2051</v>
      </c>
      <c r="H31" s="330" t="str">
        <f t="shared" si="0"/>
        <v/>
      </c>
      <c r="I31" s="322" t="s">
        <v>960</v>
      </c>
      <c r="J31" s="330" t="s">
        <v>955</v>
      </c>
      <c r="K31" s="330" t="s">
        <v>1731</v>
      </c>
      <c r="L31" s="330" t="s">
        <v>1816</v>
      </c>
      <c r="M31" s="330">
        <v>2</v>
      </c>
      <c r="N31" s="330">
        <v>1</v>
      </c>
      <c r="O31" s="330" t="s">
        <v>918</v>
      </c>
      <c r="P31" s="330" t="s">
        <v>918</v>
      </c>
      <c r="Q31" s="330">
        <v>1</v>
      </c>
      <c r="R31" s="330" t="s">
        <v>918</v>
      </c>
    </row>
    <row r="32" spans="2:18" ht="29" x14ac:dyDescent="0.25">
      <c r="B32" s="325"/>
      <c r="C32" s="326" t="s">
        <v>1295</v>
      </c>
      <c r="D32" s="327"/>
      <c r="E32" s="327"/>
      <c r="F32" s="328"/>
      <c r="G32" s="328"/>
      <c r="H32" s="328"/>
      <c r="I32" s="328"/>
      <c r="J32" s="328"/>
      <c r="K32" s="328"/>
      <c r="L32" s="328"/>
      <c r="M32" s="329"/>
      <c r="N32" s="329"/>
      <c r="O32" s="329"/>
      <c r="P32" s="329"/>
      <c r="Q32" s="329"/>
      <c r="R32" s="329"/>
    </row>
    <row r="33" spans="2:18" ht="29" x14ac:dyDescent="0.25">
      <c r="B33" s="323" t="s">
        <v>962</v>
      </c>
      <c r="C33" s="315" t="s">
        <v>448</v>
      </c>
      <c r="D33" s="315" t="s">
        <v>915</v>
      </c>
      <c r="E33" s="315" t="s">
        <v>916</v>
      </c>
      <c r="F33" s="322" t="s">
        <v>2051</v>
      </c>
      <c r="G33" s="330" t="s">
        <v>2051</v>
      </c>
      <c r="H33" s="330" t="str">
        <f t="shared" si="0"/>
        <v/>
      </c>
      <c r="I33" s="322" t="s">
        <v>963</v>
      </c>
      <c r="J33" s="330" t="s">
        <v>958</v>
      </c>
      <c r="K33" s="330" t="s">
        <v>1817</v>
      </c>
      <c r="L33" s="330" t="s">
        <v>1818</v>
      </c>
      <c r="M33" s="330">
        <v>2</v>
      </c>
      <c r="N33" s="330">
        <v>1</v>
      </c>
      <c r="O33" s="330" t="s">
        <v>918</v>
      </c>
      <c r="P33" s="330" t="s">
        <v>918</v>
      </c>
      <c r="Q33" s="330">
        <v>1</v>
      </c>
      <c r="R33" s="330" t="s">
        <v>918</v>
      </c>
    </row>
    <row r="34" spans="2:18" ht="87" x14ac:dyDescent="0.25">
      <c r="B34" s="323" t="s">
        <v>965</v>
      </c>
      <c r="C34" s="315" t="s">
        <v>449</v>
      </c>
      <c r="D34" s="315" t="s">
        <v>915</v>
      </c>
      <c r="E34" s="315" t="s">
        <v>916</v>
      </c>
      <c r="F34" s="322" t="s">
        <v>2051</v>
      </c>
      <c r="G34" s="330" t="s">
        <v>2051</v>
      </c>
      <c r="H34" s="330" t="str">
        <f t="shared" si="0"/>
        <v/>
      </c>
      <c r="I34" s="322" t="s">
        <v>966</v>
      </c>
      <c r="J34" s="330" t="s">
        <v>958</v>
      </c>
      <c r="K34" s="330" t="s">
        <v>1817</v>
      </c>
      <c r="L34" s="330" t="s">
        <v>1818</v>
      </c>
      <c r="M34" s="330" t="s">
        <v>967</v>
      </c>
      <c r="N34" s="330">
        <v>1</v>
      </c>
      <c r="O34" s="330" t="s">
        <v>918</v>
      </c>
      <c r="P34" s="330" t="s">
        <v>918</v>
      </c>
      <c r="Q34" s="330">
        <v>1</v>
      </c>
      <c r="R34" s="330" t="s">
        <v>918</v>
      </c>
    </row>
    <row r="35" spans="2:18" ht="29" x14ac:dyDescent="0.25">
      <c r="B35" s="323" t="s">
        <v>968</v>
      </c>
      <c r="C35" s="315" t="s">
        <v>1296</v>
      </c>
      <c r="D35" s="315" t="s">
        <v>915</v>
      </c>
      <c r="E35" s="315" t="s">
        <v>916</v>
      </c>
      <c r="F35" s="322" t="s">
        <v>2051</v>
      </c>
      <c r="G35" s="330" t="s">
        <v>2051</v>
      </c>
      <c r="H35" s="330" t="str">
        <f t="shared" si="0"/>
        <v/>
      </c>
      <c r="I35" s="322" t="s">
        <v>963</v>
      </c>
      <c r="J35" s="330" t="s">
        <v>958</v>
      </c>
      <c r="K35" s="330" t="s">
        <v>1817</v>
      </c>
      <c r="L35" s="330" t="s">
        <v>1818</v>
      </c>
      <c r="M35" s="330">
        <v>2</v>
      </c>
      <c r="N35" s="330">
        <v>1</v>
      </c>
      <c r="O35" s="330" t="s">
        <v>918</v>
      </c>
      <c r="P35" s="330" t="s">
        <v>918</v>
      </c>
      <c r="Q35" s="330">
        <v>1</v>
      </c>
      <c r="R35" s="330" t="s">
        <v>918</v>
      </c>
    </row>
    <row r="36" spans="2:18" ht="29" x14ac:dyDescent="0.25">
      <c r="B36" s="316" t="s">
        <v>969</v>
      </c>
      <c r="C36" s="315" t="s">
        <v>1297</v>
      </c>
      <c r="D36" s="315" t="s">
        <v>926</v>
      </c>
      <c r="E36" s="315" t="s">
        <v>918</v>
      </c>
      <c r="F36" s="322" t="s">
        <v>2051</v>
      </c>
      <c r="G36" s="330" t="s">
        <v>2051</v>
      </c>
      <c r="H36" s="330" t="str">
        <f t="shared" si="0"/>
        <v/>
      </c>
      <c r="I36" s="322" t="s">
        <v>970</v>
      </c>
      <c r="J36" s="330" t="s">
        <v>961</v>
      </c>
      <c r="K36" s="330" t="s">
        <v>1817</v>
      </c>
      <c r="L36" s="330" t="s">
        <v>1818</v>
      </c>
      <c r="M36" s="330">
        <v>1</v>
      </c>
      <c r="N36" s="330">
        <v>1</v>
      </c>
      <c r="O36" s="330" t="s">
        <v>918</v>
      </c>
      <c r="P36" s="330" t="s">
        <v>918</v>
      </c>
      <c r="Q36" s="330">
        <v>1</v>
      </c>
      <c r="R36" s="330" t="s">
        <v>918</v>
      </c>
    </row>
    <row r="37" spans="2:18" ht="29" x14ac:dyDescent="0.25">
      <c r="B37" s="325"/>
      <c r="C37" s="326" t="s">
        <v>1735</v>
      </c>
      <c r="D37" s="327"/>
      <c r="E37" s="327"/>
      <c r="F37" s="328"/>
      <c r="G37" s="328"/>
      <c r="H37" s="328"/>
      <c r="I37" s="328"/>
      <c r="J37" s="328"/>
      <c r="K37" s="328"/>
      <c r="L37" s="328"/>
      <c r="M37" s="329"/>
      <c r="N37" s="329"/>
      <c r="O37" s="329"/>
      <c r="P37" s="329"/>
      <c r="Q37" s="329"/>
      <c r="R37" s="329"/>
    </row>
    <row r="38" spans="2:18" ht="58" x14ac:dyDescent="0.25">
      <c r="B38" s="316" t="s">
        <v>972</v>
      </c>
      <c r="C38" s="315" t="s">
        <v>569</v>
      </c>
      <c r="D38" s="315" t="s">
        <v>926</v>
      </c>
      <c r="E38" s="315" t="s">
        <v>918</v>
      </c>
      <c r="F38" s="322" t="s">
        <v>2051</v>
      </c>
      <c r="G38" s="330" t="s">
        <v>2051</v>
      </c>
      <c r="H38" s="330" t="str">
        <f t="shared" si="0"/>
        <v/>
      </c>
      <c r="I38" s="324" t="s">
        <v>973</v>
      </c>
      <c r="J38" s="330" t="s">
        <v>964</v>
      </c>
      <c r="K38" s="330" t="s">
        <v>1736</v>
      </c>
      <c r="L38" s="330" t="s">
        <v>1819</v>
      </c>
      <c r="M38" s="330">
        <v>1</v>
      </c>
      <c r="N38" s="330">
        <v>1</v>
      </c>
      <c r="O38" s="330" t="s">
        <v>974</v>
      </c>
      <c r="P38" s="330" t="s">
        <v>918</v>
      </c>
      <c r="Q38" s="330">
        <v>1</v>
      </c>
      <c r="R38" s="330" t="s">
        <v>974</v>
      </c>
    </row>
    <row r="39" spans="2:18" ht="29" x14ac:dyDescent="0.25">
      <c r="B39" s="316" t="s">
        <v>975</v>
      </c>
      <c r="C39" s="315" t="s">
        <v>1884</v>
      </c>
      <c r="D39" s="315" t="s">
        <v>915</v>
      </c>
      <c r="E39" s="315" t="s">
        <v>916</v>
      </c>
      <c r="F39" s="322" t="s">
        <v>2051</v>
      </c>
      <c r="G39" s="330" t="s">
        <v>2051</v>
      </c>
      <c r="H39" s="330" t="str">
        <f t="shared" si="0"/>
        <v/>
      </c>
      <c r="I39" s="324" t="s">
        <v>976</v>
      </c>
      <c r="J39" s="330" t="s">
        <v>971</v>
      </c>
      <c r="K39" s="330" t="s">
        <v>1736</v>
      </c>
      <c r="L39" s="330" t="s">
        <v>1819</v>
      </c>
      <c r="M39" s="330">
        <v>4</v>
      </c>
      <c r="N39" s="330">
        <v>1</v>
      </c>
      <c r="O39" s="330" t="s">
        <v>918</v>
      </c>
      <c r="P39" s="330" t="s">
        <v>918</v>
      </c>
      <c r="Q39" s="330">
        <v>1</v>
      </c>
      <c r="R39" s="330" t="s">
        <v>918</v>
      </c>
    </row>
    <row r="40" spans="2:18" ht="29" x14ac:dyDescent="0.25">
      <c r="B40" s="316" t="s">
        <v>977</v>
      </c>
      <c r="C40" s="315" t="s">
        <v>571</v>
      </c>
      <c r="D40" s="315" t="s">
        <v>926</v>
      </c>
      <c r="E40" s="315" t="s">
        <v>918</v>
      </c>
      <c r="F40" s="322" t="s">
        <v>2051</v>
      </c>
      <c r="G40" s="330" t="s">
        <v>2051</v>
      </c>
      <c r="H40" s="330" t="str">
        <f t="shared" si="0"/>
        <v/>
      </c>
      <c r="I40" s="324" t="s">
        <v>976</v>
      </c>
      <c r="J40" s="330" t="s">
        <v>971</v>
      </c>
      <c r="K40" s="330" t="s">
        <v>1736</v>
      </c>
      <c r="L40" s="330" t="s">
        <v>1819</v>
      </c>
      <c r="M40" s="330">
        <v>4</v>
      </c>
      <c r="N40" s="330">
        <v>1</v>
      </c>
      <c r="O40" s="330" t="s">
        <v>918</v>
      </c>
      <c r="P40" s="330" t="s">
        <v>918</v>
      </c>
      <c r="Q40" s="330">
        <v>1</v>
      </c>
      <c r="R40" s="330" t="s">
        <v>918</v>
      </c>
    </row>
    <row r="41" spans="2:18" ht="14.5" x14ac:dyDescent="0.25">
      <c r="B41" s="432" t="s">
        <v>978</v>
      </c>
      <c r="C41" s="315" t="s">
        <v>1298</v>
      </c>
      <c r="D41" s="315" t="s">
        <v>915</v>
      </c>
      <c r="E41" s="315" t="s">
        <v>916</v>
      </c>
      <c r="F41" s="322" t="s">
        <v>2051</v>
      </c>
      <c r="G41" s="330" t="s">
        <v>2051</v>
      </c>
      <c r="H41" s="330" t="str">
        <f t="shared" si="0"/>
        <v/>
      </c>
      <c r="I41" s="324" t="s">
        <v>979</v>
      </c>
      <c r="J41" s="330" t="s">
        <v>1896</v>
      </c>
      <c r="K41" s="330" t="s">
        <v>1736</v>
      </c>
      <c r="L41" s="330" t="s">
        <v>1819</v>
      </c>
      <c r="M41" s="330">
        <v>2</v>
      </c>
      <c r="N41" s="330">
        <v>1</v>
      </c>
      <c r="O41" s="330" t="s">
        <v>918</v>
      </c>
      <c r="P41" s="330" t="s">
        <v>918</v>
      </c>
      <c r="Q41" s="330">
        <v>1</v>
      </c>
      <c r="R41" s="330" t="s">
        <v>918</v>
      </c>
    </row>
    <row r="42" spans="2:18" ht="58" x14ac:dyDescent="0.25">
      <c r="B42" s="325"/>
      <c r="C42" s="326" t="s">
        <v>1299</v>
      </c>
      <c r="D42" s="327"/>
      <c r="E42" s="327"/>
      <c r="F42" s="328"/>
      <c r="G42" s="328"/>
      <c r="H42" s="328" t="str">
        <f t="shared" si="0"/>
        <v/>
      </c>
      <c r="I42" s="328"/>
      <c r="J42" s="328"/>
      <c r="K42" s="328"/>
      <c r="L42" s="328"/>
      <c r="M42" s="329"/>
      <c r="N42" s="329"/>
      <c r="O42" s="329"/>
      <c r="P42" s="329"/>
      <c r="Q42" s="329"/>
      <c r="R42" s="329"/>
    </row>
    <row r="43" spans="2:18" ht="43.5" x14ac:dyDescent="0.25">
      <c r="B43" s="323" t="s">
        <v>980</v>
      </c>
      <c r="C43" s="315" t="s">
        <v>671</v>
      </c>
      <c r="D43" s="315" t="s">
        <v>926</v>
      </c>
      <c r="E43" s="315" t="s">
        <v>918</v>
      </c>
      <c r="F43" s="322" t="s">
        <v>2051</v>
      </c>
      <c r="G43" s="330" t="s">
        <v>2051</v>
      </c>
      <c r="H43" s="330" t="str">
        <f t="shared" si="0"/>
        <v/>
      </c>
      <c r="I43" s="324" t="s">
        <v>981</v>
      </c>
      <c r="J43" s="330" t="s">
        <v>1897</v>
      </c>
      <c r="K43" s="330" t="s">
        <v>1738</v>
      </c>
      <c r="L43" s="330" t="s">
        <v>1820</v>
      </c>
      <c r="M43" s="330">
        <v>1</v>
      </c>
      <c r="N43" s="330">
        <v>1</v>
      </c>
      <c r="O43" s="330" t="s">
        <v>982</v>
      </c>
      <c r="P43" s="330" t="s">
        <v>918</v>
      </c>
      <c r="Q43" s="330">
        <v>1</v>
      </c>
      <c r="R43" s="330" t="s">
        <v>982</v>
      </c>
    </row>
    <row r="44" spans="2:18" ht="29" x14ac:dyDescent="0.25">
      <c r="B44" s="323" t="s">
        <v>983</v>
      </c>
      <c r="C44" s="315" t="s">
        <v>672</v>
      </c>
      <c r="D44" s="315" t="s">
        <v>926</v>
      </c>
      <c r="E44" s="315" t="s">
        <v>918</v>
      </c>
      <c r="F44" s="322" t="s">
        <v>2051</v>
      </c>
      <c r="G44" s="330" t="s">
        <v>2051</v>
      </c>
      <c r="H44" s="330" t="str">
        <f t="shared" si="0"/>
        <v/>
      </c>
      <c r="I44" s="324" t="s">
        <v>984</v>
      </c>
      <c r="J44" s="330" t="s">
        <v>1898</v>
      </c>
      <c r="K44" s="330" t="s">
        <v>1738</v>
      </c>
      <c r="L44" s="330" t="s">
        <v>1820</v>
      </c>
      <c r="M44" s="330">
        <v>1</v>
      </c>
      <c r="N44" s="330">
        <v>1</v>
      </c>
      <c r="O44" s="330" t="s">
        <v>918</v>
      </c>
      <c r="P44" s="330" t="s">
        <v>918</v>
      </c>
      <c r="Q44" s="330">
        <v>1</v>
      </c>
      <c r="R44" s="330" t="s">
        <v>918</v>
      </c>
    </row>
    <row r="45" spans="2:18" ht="29" x14ac:dyDescent="0.25">
      <c r="B45" s="432" t="s">
        <v>2024</v>
      </c>
      <c r="C45" s="315" t="s">
        <v>694</v>
      </c>
      <c r="D45" s="315" t="s">
        <v>915</v>
      </c>
      <c r="E45" s="315" t="s">
        <v>916</v>
      </c>
      <c r="F45" s="322" t="s">
        <v>2051</v>
      </c>
      <c r="G45" s="330" t="s">
        <v>2051</v>
      </c>
      <c r="H45" s="330" t="str">
        <f t="shared" si="0"/>
        <v/>
      </c>
      <c r="I45" s="324" t="s">
        <v>985</v>
      </c>
      <c r="J45" s="330" t="s">
        <v>1902</v>
      </c>
      <c r="K45" s="330" t="s">
        <v>1738</v>
      </c>
      <c r="L45" s="330" t="s">
        <v>1820</v>
      </c>
      <c r="M45" s="330">
        <v>2</v>
      </c>
      <c r="N45" s="330">
        <v>1</v>
      </c>
      <c r="O45" s="330" t="s">
        <v>918</v>
      </c>
      <c r="P45" s="330" t="s">
        <v>918</v>
      </c>
      <c r="Q45" s="330">
        <v>1</v>
      </c>
      <c r="R45" s="330" t="s">
        <v>918</v>
      </c>
    </row>
    <row r="46" spans="2:18" ht="14.5" x14ac:dyDescent="0.25">
      <c r="B46" s="323" t="s">
        <v>986</v>
      </c>
      <c r="C46" s="315" t="s">
        <v>673</v>
      </c>
      <c r="D46" s="315" t="s">
        <v>915</v>
      </c>
      <c r="E46" s="315" t="s">
        <v>936</v>
      </c>
      <c r="F46" s="322" t="s">
        <v>2051</v>
      </c>
      <c r="G46" s="330" t="s">
        <v>2051</v>
      </c>
      <c r="H46" s="330" t="str">
        <f t="shared" si="0"/>
        <v/>
      </c>
      <c r="I46" s="324" t="s">
        <v>987</v>
      </c>
      <c r="J46" s="330" t="s">
        <v>1899</v>
      </c>
      <c r="K46" s="330" t="s">
        <v>1738</v>
      </c>
      <c r="L46" s="330" t="s">
        <v>1820</v>
      </c>
      <c r="M46" s="330">
        <v>2</v>
      </c>
      <c r="N46" s="330">
        <v>1</v>
      </c>
      <c r="O46" s="330" t="s">
        <v>918</v>
      </c>
      <c r="P46" s="330" t="s">
        <v>918</v>
      </c>
      <c r="Q46" s="330">
        <v>1</v>
      </c>
      <c r="R46" s="330" t="s">
        <v>918</v>
      </c>
    </row>
    <row r="47" spans="2:18" ht="29" x14ac:dyDescent="0.25">
      <c r="B47" s="323" t="s">
        <v>988</v>
      </c>
      <c r="C47" s="315" t="s">
        <v>674</v>
      </c>
      <c r="D47" s="315" t="s">
        <v>915</v>
      </c>
      <c r="E47" s="315" t="s">
        <v>916</v>
      </c>
      <c r="F47" s="322" t="s">
        <v>2051</v>
      </c>
      <c r="G47" s="330" t="s">
        <v>2051</v>
      </c>
      <c r="H47" s="330" t="str">
        <f t="shared" si="0"/>
        <v/>
      </c>
      <c r="I47" s="324" t="s">
        <v>989</v>
      </c>
      <c r="J47" s="330" t="s">
        <v>1900</v>
      </c>
      <c r="K47" s="330" t="s">
        <v>1738</v>
      </c>
      <c r="L47" s="330" t="s">
        <v>1820</v>
      </c>
      <c r="M47" s="330">
        <v>2</v>
      </c>
      <c r="N47" s="330">
        <v>1</v>
      </c>
      <c r="O47" s="330" t="s">
        <v>918</v>
      </c>
      <c r="P47" s="330" t="s">
        <v>918</v>
      </c>
      <c r="Q47" s="330">
        <v>1</v>
      </c>
      <c r="R47" s="330" t="s">
        <v>918</v>
      </c>
    </row>
    <row r="48" spans="2:18" ht="43.5" x14ac:dyDescent="0.25">
      <c r="B48" s="323" t="s">
        <v>990</v>
      </c>
      <c r="C48" s="315" t="s">
        <v>675</v>
      </c>
      <c r="D48" s="315" t="s">
        <v>915</v>
      </c>
      <c r="E48" s="315" t="s">
        <v>916</v>
      </c>
      <c r="F48" s="322" t="s">
        <v>2051</v>
      </c>
      <c r="G48" s="330" t="s">
        <v>2051</v>
      </c>
      <c r="H48" s="330" t="str">
        <f t="shared" si="0"/>
        <v/>
      </c>
      <c r="I48" s="324" t="s">
        <v>985</v>
      </c>
      <c r="J48" s="330" t="s">
        <v>1905</v>
      </c>
      <c r="K48" s="330" t="s">
        <v>1738</v>
      </c>
      <c r="L48" s="330" t="s">
        <v>1820</v>
      </c>
      <c r="M48" s="330">
        <v>2</v>
      </c>
      <c r="N48" s="330">
        <v>1</v>
      </c>
      <c r="O48" s="330" t="s">
        <v>918</v>
      </c>
      <c r="P48" s="330" t="s">
        <v>918</v>
      </c>
      <c r="Q48" s="330">
        <v>1</v>
      </c>
      <c r="R48" s="330" t="s">
        <v>918</v>
      </c>
    </row>
    <row r="49" spans="2:18" ht="14.5" x14ac:dyDescent="0.25">
      <c r="B49" s="432" t="s">
        <v>2025</v>
      </c>
      <c r="C49" s="315" t="s">
        <v>676</v>
      </c>
      <c r="D49" s="315" t="s">
        <v>915</v>
      </c>
      <c r="E49" s="315" t="s">
        <v>916</v>
      </c>
      <c r="F49" s="322" t="s">
        <v>2051</v>
      </c>
      <c r="G49" s="330" t="s">
        <v>2051</v>
      </c>
      <c r="H49" s="330" t="str">
        <f t="shared" si="0"/>
        <v/>
      </c>
      <c r="I49" s="324" t="s">
        <v>991</v>
      </c>
      <c r="J49" s="330" t="s">
        <v>1902</v>
      </c>
      <c r="K49" s="330" t="s">
        <v>1738</v>
      </c>
      <c r="L49" s="330" t="s">
        <v>1820</v>
      </c>
      <c r="M49" s="330">
        <v>2</v>
      </c>
      <c r="N49" s="330">
        <v>1</v>
      </c>
      <c r="O49" s="330" t="s">
        <v>918</v>
      </c>
      <c r="P49" s="330" t="s">
        <v>918</v>
      </c>
      <c r="Q49" s="330">
        <v>1</v>
      </c>
      <c r="R49" s="330" t="s">
        <v>918</v>
      </c>
    </row>
    <row r="50" spans="2:18" ht="14.5" x14ac:dyDescent="0.25">
      <c r="B50" s="323" t="s">
        <v>992</v>
      </c>
      <c r="C50" s="315" t="s">
        <v>677</v>
      </c>
      <c r="D50" s="315" t="s">
        <v>915</v>
      </c>
      <c r="E50" s="315" t="s">
        <v>916</v>
      </c>
      <c r="F50" s="322" t="s">
        <v>2051</v>
      </c>
      <c r="G50" s="330" t="s">
        <v>2051</v>
      </c>
      <c r="H50" s="330" t="str">
        <f t="shared" si="0"/>
        <v/>
      </c>
      <c r="I50" s="324" t="s">
        <v>991</v>
      </c>
      <c r="J50" s="330" t="s">
        <v>1905</v>
      </c>
      <c r="K50" s="330" t="s">
        <v>1738</v>
      </c>
      <c r="L50" s="330" t="s">
        <v>1820</v>
      </c>
      <c r="M50" s="330">
        <v>2</v>
      </c>
      <c r="N50" s="330">
        <v>1</v>
      </c>
      <c r="O50" s="330" t="s">
        <v>918</v>
      </c>
      <c r="P50" s="330" t="s">
        <v>918</v>
      </c>
      <c r="Q50" s="330">
        <v>1</v>
      </c>
      <c r="R50" s="330" t="s">
        <v>918</v>
      </c>
    </row>
    <row r="51" spans="2:18" ht="29" x14ac:dyDescent="0.25">
      <c r="B51" s="432" t="s">
        <v>2026</v>
      </c>
      <c r="C51" s="315" t="s">
        <v>678</v>
      </c>
      <c r="D51" s="315" t="s">
        <v>915</v>
      </c>
      <c r="E51" s="315" t="s">
        <v>916</v>
      </c>
      <c r="F51" s="322" t="s">
        <v>2051</v>
      </c>
      <c r="G51" s="330" t="s">
        <v>2051</v>
      </c>
      <c r="H51" s="330" t="str">
        <f t="shared" si="0"/>
        <v/>
      </c>
      <c r="I51" s="324" t="s">
        <v>993</v>
      </c>
      <c r="J51" s="330" t="s">
        <v>1901</v>
      </c>
      <c r="K51" s="330" t="s">
        <v>1738</v>
      </c>
      <c r="L51" s="330" t="s">
        <v>1820</v>
      </c>
      <c r="M51" s="330">
        <v>1</v>
      </c>
      <c r="N51" s="330">
        <v>1</v>
      </c>
      <c r="O51" s="330" t="s">
        <v>918</v>
      </c>
      <c r="P51" s="330" t="s">
        <v>918</v>
      </c>
      <c r="Q51" s="330">
        <v>1</v>
      </c>
      <c r="R51" s="330" t="s">
        <v>918</v>
      </c>
    </row>
    <row r="52" spans="2:18" ht="87" x14ac:dyDescent="0.25">
      <c r="B52" s="323" t="s">
        <v>994</v>
      </c>
      <c r="C52" s="315" t="s">
        <v>679</v>
      </c>
      <c r="D52" s="315" t="s">
        <v>915</v>
      </c>
      <c r="E52" s="315" t="s">
        <v>916</v>
      </c>
      <c r="F52" s="322" t="s">
        <v>2051</v>
      </c>
      <c r="G52" s="330" t="s">
        <v>2051</v>
      </c>
      <c r="H52" s="330" t="str">
        <f t="shared" si="0"/>
        <v/>
      </c>
      <c r="I52" s="324" t="s">
        <v>995</v>
      </c>
      <c r="J52" s="330" t="s">
        <v>1904</v>
      </c>
      <c r="K52" s="330" t="s">
        <v>1738</v>
      </c>
      <c r="L52" s="330" t="s">
        <v>1820</v>
      </c>
      <c r="M52" s="330">
        <v>2</v>
      </c>
      <c r="N52" s="330">
        <v>1</v>
      </c>
      <c r="O52" s="330" t="s">
        <v>918</v>
      </c>
      <c r="P52" s="330" t="s">
        <v>918</v>
      </c>
      <c r="Q52" s="330">
        <v>1</v>
      </c>
      <c r="R52" s="330" t="s">
        <v>918</v>
      </c>
    </row>
    <row r="53" spans="2:18" ht="87" x14ac:dyDescent="0.25">
      <c r="B53" s="432" t="s">
        <v>996</v>
      </c>
      <c r="C53" s="315" t="s">
        <v>788</v>
      </c>
      <c r="D53" s="315" t="s">
        <v>915</v>
      </c>
      <c r="E53" s="315" t="s">
        <v>916</v>
      </c>
      <c r="F53" s="322" t="s">
        <v>2051</v>
      </c>
      <c r="G53" s="330" t="s">
        <v>2051</v>
      </c>
      <c r="H53" s="330" t="str">
        <f t="shared" si="0"/>
        <v/>
      </c>
      <c r="I53" s="324" t="s">
        <v>995</v>
      </c>
      <c r="J53" s="330" t="s">
        <v>1903</v>
      </c>
      <c r="K53" s="330" t="s">
        <v>1738</v>
      </c>
      <c r="L53" s="330" t="s">
        <v>1820</v>
      </c>
      <c r="M53" s="330">
        <v>2</v>
      </c>
      <c r="N53" s="330">
        <v>1</v>
      </c>
      <c r="O53" s="330" t="s">
        <v>918</v>
      </c>
      <c r="P53" s="330" t="s">
        <v>918</v>
      </c>
      <c r="Q53" s="330">
        <v>1</v>
      </c>
      <c r="R53" s="330" t="s">
        <v>918</v>
      </c>
    </row>
    <row r="54" spans="2:18" ht="14.5" x14ac:dyDescent="0.25">
      <c r="B54" s="323" t="s">
        <v>997</v>
      </c>
      <c r="C54" s="315" t="s">
        <v>681</v>
      </c>
      <c r="D54" s="315" t="s">
        <v>915</v>
      </c>
      <c r="E54" s="315" t="s">
        <v>916</v>
      </c>
      <c r="F54" s="322" t="s">
        <v>2051</v>
      </c>
      <c r="G54" s="330" t="s">
        <v>2051</v>
      </c>
      <c r="H54" s="330" t="str">
        <f t="shared" si="0"/>
        <v/>
      </c>
      <c r="I54" s="324" t="s">
        <v>991</v>
      </c>
      <c r="J54" s="330" t="s">
        <v>1905</v>
      </c>
      <c r="K54" s="330" t="s">
        <v>1738</v>
      </c>
      <c r="L54" s="330" t="s">
        <v>1820</v>
      </c>
      <c r="M54" s="330">
        <v>2</v>
      </c>
      <c r="N54" s="330">
        <v>1</v>
      </c>
      <c r="O54" s="330" t="s">
        <v>918</v>
      </c>
      <c r="P54" s="330" t="s">
        <v>918</v>
      </c>
      <c r="Q54" s="330">
        <v>1</v>
      </c>
      <c r="R54" s="330" t="s">
        <v>918</v>
      </c>
    </row>
    <row r="55" spans="2:18" ht="14.5" x14ac:dyDescent="0.25">
      <c r="B55" s="432" t="s">
        <v>2027</v>
      </c>
      <c r="C55" s="315" t="s">
        <v>682</v>
      </c>
      <c r="D55" s="315" t="s">
        <v>915</v>
      </c>
      <c r="E55" s="315" t="s">
        <v>916</v>
      </c>
      <c r="F55" s="322" t="s">
        <v>2051</v>
      </c>
      <c r="G55" s="330" t="s">
        <v>2051</v>
      </c>
      <c r="H55" s="330" t="str">
        <f t="shared" si="0"/>
        <v/>
      </c>
      <c r="I55" s="324" t="s">
        <v>991</v>
      </c>
      <c r="J55" s="330" t="s">
        <v>1902</v>
      </c>
      <c r="K55" s="330" t="s">
        <v>1738</v>
      </c>
      <c r="L55" s="330" t="s">
        <v>1820</v>
      </c>
      <c r="M55" s="330">
        <v>2</v>
      </c>
      <c r="N55" s="330">
        <v>1</v>
      </c>
      <c r="O55" s="330" t="s">
        <v>918</v>
      </c>
      <c r="P55" s="330" t="s">
        <v>918</v>
      </c>
      <c r="Q55" s="330">
        <v>1</v>
      </c>
      <c r="R55" s="330" t="s">
        <v>1989</v>
      </c>
    </row>
    <row r="56" spans="2:18" ht="43.5" x14ac:dyDescent="0.25">
      <c r="B56" s="323" t="s">
        <v>998</v>
      </c>
      <c r="C56" s="315" t="s">
        <v>1300</v>
      </c>
      <c r="D56" s="315" t="s">
        <v>915</v>
      </c>
      <c r="E56" s="315" t="s">
        <v>916</v>
      </c>
      <c r="F56" s="322" t="s">
        <v>2051</v>
      </c>
      <c r="G56" s="330" t="s">
        <v>2051</v>
      </c>
      <c r="H56" s="330" t="str">
        <f t="shared" si="0"/>
        <v/>
      </c>
      <c r="I56" s="324" t="s">
        <v>991</v>
      </c>
      <c r="J56" s="330" t="s">
        <v>1905</v>
      </c>
      <c r="K56" s="330" t="s">
        <v>1738</v>
      </c>
      <c r="L56" s="330" t="s">
        <v>1820</v>
      </c>
      <c r="M56" s="330">
        <v>2</v>
      </c>
      <c r="N56" s="330">
        <v>1</v>
      </c>
      <c r="O56" s="330" t="s">
        <v>918</v>
      </c>
      <c r="P56" s="330" t="s">
        <v>918</v>
      </c>
      <c r="Q56" s="330">
        <v>1</v>
      </c>
      <c r="R56" s="330" t="s">
        <v>918</v>
      </c>
    </row>
    <row r="57" spans="2:18" ht="43.5" x14ac:dyDescent="0.25">
      <c r="B57" s="325"/>
      <c r="C57" s="326" t="s">
        <v>1301</v>
      </c>
      <c r="D57" s="327"/>
      <c r="E57" s="327"/>
      <c r="F57" s="328"/>
      <c r="G57" s="328"/>
      <c r="H57" s="328" t="str">
        <f t="shared" si="0"/>
        <v/>
      </c>
      <c r="I57" s="328"/>
      <c r="J57" s="328"/>
      <c r="K57" s="328"/>
      <c r="L57" s="328"/>
      <c r="M57" s="329"/>
      <c r="N57" s="329"/>
      <c r="O57" s="329"/>
      <c r="P57" s="329"/>
      <c r="Q57" s="329"/>
      <c r="R57" s="329"/>
    </row>
    <row r="58" spans="2:18" ht="29" x14ac:dyDescent="0.25">
      <c r="B58" s="316" t="s">
        <v>999</v>
      </c>
      <c r="C58" s="315" t="s">
        <v>848</v>
      </c>
      <c r="D58" s="315" t="s">
        <v>926</v>
      </c>
      <c r="E58" s="315" t="s">
        <v>918</v>
      </c>
      <c r="F58" s="322" t="s">
        <v>2051</v>
      </c>
      <c r="G58" s="330" t="s">
        <v>2051</v>
      </c>
      <c r="H58" s="330" t="str">
        <f t="shared" si="0"/>
        <v/>
      </c>
      <c r="I58" s="324" t="s">
        <v>1000</v>
      </c>
      <c r="J58" s="330" t="s">
        <v>1906</v>
      </c>
      <c r="K58" s="330" t="s">
        <v>1740</v>
      </c>
      <c r="L58" s="330" t="s">
        <v>1821</v>
      </c>
      <c r="M58" s="330">
        <v>1</v>
      </c>
      <c r="N58" s="330">
        <v>1</v>
      </c>
      <c r="O58" s="330" t="s">
        <v>918</v>
      </c>
      <c r="P58" s="330" t="s">
        <v>918</v>
      </c>
      <c r="Q58" s="330">
        <v>1</v>
      </c>
      <c r="R58" s="330" t="s">
        <v>918</v>
      </c>
    </row>
    <row r="59" spans="2:18" ht="43.5" x14ac:dyDescent="0.25">
      <c r="B59" s="316" t="s">
        <v>1002</v>
      </c>
      <c r="C59" s="315" t="s">
        <v>849</v>
      </c>
      <c r="D59" s="315" t="s">
        <v>915</v>
      </c>
      <c r="E59" s="315" t="s">
        <v>916</v>
      </c>
      <c r="F59" s="322" t="s">
        <v>2051</v>
      </c>
      <c r="G59" s="330" t="s">
        <v>2051</v>
      </c>
      <c r="H59" s="330" t="str">
        <f t="shared" si="0"/>
        <v/>
      </c>
      <c r="I59" s="324" t="s">
        <v>1003</v>
      </c>
      <c r="J59" s="330" t="s">
        <v>1907</v>
      </c>
      <c r="K59" s="330" t="s">
        <v>1740</v>
      </c>
      <c r="L59" s="330" t="s">
        <v>1821</v>
      </c>
      <c r="M59" s="330">
        <v>2</v>
      </c>
      <c r="N59" s="330">
        <v>1</v>
      </c>
      <c r="O59" s="330" t="s">
        <v>918</v>
      </c>
      <c r="P59" s="330" t="s">
        <v>918</v>
      </c>
      <c r="Q59" s="330">
        <v>1</v>
      </c>
      <c r="R59" s="330" t="s">
        <v>918</v>
      </c>
    </row>
    <row r="60" spans="2:18" ht="58" x14ac:dyDescent="0.25">
      <c r="B60" s="325"/>
      <c r="C60" s="326" t="s">
        <v>1303</v>
      </c>
      <c r="D60" s="327"/>
      <c r="E60" s="327"/>
      <c r="F60" s="328"/>
      <c r="G60" s="328"/>
      <c r="H60" s="328" t="str">
        <f t="shared" si="0"/>
        <v/>
      </c>
      <c r="I60" s="328"/>
      <c r="J60" s="328"/>
      <c r="K60" s="328"/>
      <c r="L60" s="328"/>
      <c r="M60" s="329"/>
      <c r="N60" s="329"/>
      <c r="O60" s="329"/>
      <c r="P60" s="329"/>
      <c r="Q60" s="329"/>
      <c r="R60" s="329"/>
    </row>
    <row r="61" spans="2:18" ht="29" x14ac:dyDescent="0.25">
      <c r="B61" s="316" t="s">
        <v>1005</v>
      </c>
      <c r="C61" s="315" t="s">
        <v>867</v>
      </c>
      <c r="D61" s="315" t="s">
        <v>926</v>
      </c>
      <c r="E61" s="315" t="s">
        <v>918</v>
      </c>
      <c r="F61" s="322" t="s">
        <v>2051</v>
      </c>
      <c r="G61" s="330" t="s">
        <v>2051</v>
      </c>
      <c r="H61" s="330" t="str">
        <f t="shared" si="0"/>
        <v/>
      </c>
      <c r="I61" s="324" t="s">
        <v>1006</v>
      </c>
      <c r="J61" s="330" t="s">
        <v>1001</v>
      </c>
      <c r="K61" s="330" t="s">
        <v>1822</v>
      </c>
      <c r="L61" s="330" t="s">
        <v>1823</v>
      </c>
      <c r="M61" s="330">
        <v>1</v>
      </c>
      <c r="N61" s="330">
        <v>1</v>
      </c>
      <c r="O61" s="330" t="s">
        <v>918</v>
      </c>
      <c r="P61" s="330" t="s">
        <v>918</v>
      </c>
      <c r="Q61" s="330">
        <v>1</v>
      </c>
      <c r="R61" s="330" t="s">
        <v>918</v>
      </c>
    </row>
    <row r="62" spans="2:18" ht="43.5" x14ac:dyDescent="0.25">
      <c r="B62" s="316" t="s">
        <v>1008</v>
      </c>
      <c r="C62" s="315" t="s">
        <v>1302</v>
      </c>
      <c r="D62" s="315" t="s">
        <v>915</v>
      </c>
      <c r="E62" s="315" t="s">
        <v>916</v>
      </c>
      <c r="F62" s="322" t="s">
        <v>2051</v>
      </c>
      <c r="G62" s="330" t="s">
        <v>2051</v>
      </c>
      <c r="H62" s="330" t="str">
        <f t="shared" si="0"/>
        <v/>
      </c>
      <c r="I62" s="324" t="s">
        <v>1009</v>
      </c>
      <c r="J62" s="330" t="s">
        <v>1004</v>
      </c>
      <c r="K62" s="330" t="s">
        <v>1822</v>
      </c>
      <c r="L62" s="330" t="s">
        <v>1823</v>
      </c>
      <c r="M62" s="330">
        <v>2</v>
      </c>
      <c r="N62" s="330">
        <v>1</v>
      </c>
      <c r="O62" s="330" t="s">
        <v>918</v>
      </c>
      <c r="P62" s="330" t="s">
        <v>918</v>
      </c>
      <c r="Q62" s="330">
        <v>1</v>
      </c>
      <c r="R62" s="330" t="s">
        <v>918</v>
      </c>
    </row>
    <row r="63" spans="2:18" ht="14.5" x14ac:dyDescent="0.25">
      <c r="B63" s="316" t="s">
        <v>1011</v>
      </c>
      <c r="C63" s="315" t="s">
        <v>869</v>
      </c>
      <c r="D63" s="315" t="s">
        <v>915</v>
      </c>
      <c r="E63" s="315" t="s">
        <v>916</v>
      </c>
      <c r="F63" s="322" t="s">
        <v>2051</v>
      </c>
      <c r="G63" s="330" t="s">
        <v>2051</v>
      </c>
      <c r="H63" s="330" t="str">
        <f t="shared" si="0"/>
        <v/>
      </c>
      <c r="I63" s="324" t="s">
        <v>1012</v>
      </c>
      <c r="J63" s="330" t="s">
        <v>1908</v>
      </c>
      <c r="K63" s="330" t="s">
        <v>1822</v>
      </c>
      <c r="L63" s="330" t="s">
        <v>1823</v>
      </c>
      <c r="M63" s="330">
        <v>2</v>
      </c>
      <c r="N63" s="330">
        <v>1</v>
      </c>
      <c r="O63" s="330" t="s">
        <v>918</v>
      </c>
      <c r="P63" s="330" t="s">
        <v>918</v>
      </c>
      <c r="Q63" s="330">
        <v>1</v>
      </c>
      <c r="R63" s="330" t="s">
        <v>918</v>
      </c>
    </row>
    <row r="64" spans="2:18" ht="43.5" x14ac:dyDescent="0.25">
      <c r="B64" s="325"/>
      <c r="C64" s="326" t="s">
        <v>1304</v>
      </c>
      <c r="D64" s="327"/>
      <c r="E64" s="327"/>
      <c r="F64" s="328"/>
      <c r="G64" s="328"/>
      <c r="H64" s="328" t="str">
        <f t="shared" si="0"/>
        <v/>
      </c>
      <c r="I64" s="328"/>
      <c r="J64" s="328"/>
      <c r="K64" s="328"/>
      <c r="L64" s="328"/>
      <c r="M64" s="329"/>
      <c r="N64" s="329"/>
      <c r="O64" s="329"/>
      <c r="P64" s="329"/>
      <c r="Q64" s="329"/>
      <c r="R64" s="329"/>
    </row>
    <row r="65" spans="2:18" ht="29" x14ac:dyDescent="0.35">
      <c r="B65" s="316" t="s">
        <v>1014</v>
      </c>
      <c r="C65" s="331" t="s">
        <v>1305</v>
      </c>
      <c r="D65" s="315" t="s">
        <v>926</v>
      </c>
      <c r="E65" s="315" t="s">
        <v>918</v>
      </c>
      <c r="F65" s="322" t="s">
        <v>2051</v>
      </c>
      <c r="G65" s="330" t="s">
        <v>2032</v>
      </c>
      <c r="H65" s="330" t="s">
        <v>2054</v>
      </c>
      <c r="I65" s="324" t="s">
        <v>1015</v>
      </c>
      <c r="J65" s="330" t="s">
        <v>1007</v>
      </c>
      <c r="K65" s="330" t="s">
        <v>1824</v>
      </c>
      <c r="L65" s="330" t="s">
        <v>1825</v>
      </c>
      <c r="M65" s="330">
        <v>1</v>
      </c>
      <c r="N65" s="330">
        <v>1</v>
      </c>
      <c r="O65" s="330" t="s">
        <v>918</v>
      </c>
      <c r="P65" s="330" t="s">
        <v>918</v>
      </c>
      <c r="Q65" s="330">
        <v>1</v>
      </c>
      <c r="R65" s="330" t="s">
        <v>918</v>
      </c>
    </row>
    <row r="66" spans="2:18" ht="42.75" customHeight="1" x14ac:dyDescent="0.35">
      <c r="B66" s="316" t="s">
        <v>1016</v>
      </c>
      <c r="C66" s="331" t="s">
        <v>1716</v>
      </c>
      <c r="D66" s="315" t="s">
        <v>915</v>
      </c>
      <c r="E66" s="315" t="s">
        <v>916</v>
      </c>
      <c r="F66" s="322" t="s">
        <v>2051</v>
      </c>
      <c r="G66" s="330" t="s">
        <v>2032</v>
      </c>
      <c r="H66" s="330" t="s">
        <v>2054</v>
      </c>
      <c r="I66" s="324" t="s">
        <v>1017</v>
      </c>
      <c r="J66" s="330" t="s">
        <v>1010</v>
      </c>
      <c r="K66" s="330" t="s">
        <v>1824</v>
      </c>
      <c r="L66" s="330" t="s">
        <v>1825</v>
      </c>
      <c r="M66" s="330">
        <v>2</v>
      </c>
      <c r="N66" s="330">
        <v>1</v>
      </c>
      <c r="O66" s="330" t="s">
        <v>918</v>
      </c>
      <c r="P66" s="330" t="s">
        <v>918</v>
      </c>
      <c r="Q66" s="330">
        <v>1</v>
      </c>
      <c r="R66" s="330" t="s">
        <v>918</v>
      </c>
    </row>
    <row r="67" spans="2:18" ht="29" x14ac:dyDescent="0.35">
      <c r="B67" s="316" t="s">
        <v>1018</v>
      </c>
      <c r="C67" s="331" t="s">
        <v>1307</v>
      </c>
      <c r="D67" s="315" t="s">
        <v>915</v>
      </c>
      <c r="E67" s="315" t="s">
        <v>916</v>
      </c>
      <c r="F67" s="322" t="s">
        <v>2051</v>
      </c>
      <c r="G67" s="330" t="s">
        <v>2032</v>
      </c>
      <c r="H67" s="330" t="s">
        <v>2054</v>
      </c>
      <c r="I67" s="324" t="s">
        <v>1019</v>
      </c>
      <c r="J67" s="330" t="s">
        <v>1007</v>
      </c>
      <c r="K67" s="330" t="s">
        <v>1824</v>
      </c>
      <c r="L67" s="330" t="s">
        <v>1825</v>
      </c>
      <c r="M67" s="330">
        <v>1</v>
      </c>
      <c r="N67" s="330">
        <v>1</v>
      </c>
      <c r="O67" s="330" t="s">
        <v>918</v>
      </c>
      <c r="P67" s="330" t="s">
        <v>918</v>
      </c>
      <c r="Q67" s="330">
        <v>1</v>
      </c>
      <c r="R67" s="330" t="s">
        <v>918</v>
      </c>
    </row>
    <row r="68" spans="2:18" ht="58" x14ac:dyDescent="0.35">
      <c r="B68" s="316" t="s">
        <v>1020</v>
      </c>
      <c r="C68" s="331" t="s">
        <v>1717</v>
      </c>
      <c r="D68" s="315" t="s">
        <v>915</v>
      </c>
      <c r="E68" s="315" t="s">
        <v>916</v>
      </c>
      <c r="F68" s="322" t="s">
        <v>2051</v>
      </c>
      <c r="G68" s="330" t="s">
        <v>2032</v>
      </c>
      <c r="H68" s="330" t="s">
        <v>2054</v>
      </c>
      <c r="I68" s="324" t="s">
        <v>1021</v>
      </c>
      <c r="J68" s="330" t="s">
        <v>1013</v>
      </c>
      <c r="K68" s="330" t="s">
        <v>1824</v>
      </c>
      <c r="L68" s="330" t="s">
        <v>1825</v>
      </c>
      <c r="M68" s="330">
        <v>2</v>
      </c>
      <c r="N68" s="330">
        <v>1</v>
      </c>
      <c r="O68" s="330" t="s">
        <v>918</v>
      </c>
      <c r="P68" s="330" t="s">
        <v>918</v>
      </c>
      <c r="Q68" s="330">
        <v>1</v>
      </c>
      <c r="R68" s="330" t="s">
        <v>918</v>
      </c>
    </row>
    <row r="69" spans="2:18" ht="29" x14ac:dyDescent="0.35">
      <c r="B69" s="316" t="s">
        <v>1022</v>
      </c>
      <c r="C69" s="331" t="s">
        <v>1309</v>
      </c>
      <c r="D69" s="315" t="s">
        <v>915</v>
      </c>
      <c r="E69" s="315" t="s">
        <v>916</v>
      </c>
      <c r="F69" s="322" t="s">
        <v>2051</v>
      </c>
      <c r="G69" s="330" t="s">
        <v>2032</v>
      </c>
      <c r="H69" s="330" t="s">
        <v>2054</v>
      </c>
      <c r="I69" s="324" t="s">
        <v>1023</v>
      </c>
      <c r="J69" s="330" t="s">
        <v>1013</v>
      </c>
      <c r="K69" s="330" t="s">
        <v>1824</v>
      </c>
      <c r="L69" s="330" t="s">
        <v>1825</v>
      </c>
      <c r="M69" s="330">
        <v>2</v>
      </c>
      <c r="N69" s="330">
        <v>1</v>
      </c>
      <c r="O69" s="330" t="s">
        <v>918</v>
      </c>
      <c r="P69" s="330" t="s">
        <v>918</v>
      </c>
      <c r="Q69" s="330">
        <v>1</v>
      </c>
      <c r="R69" s="330" t="s">
        <v>918</v>
      </c>
    </row>
    <row r="70" spans="2:18" ht="43.5" x14ac:dyDescent="0.35">
      <c r="B70" s="316" t="s">
        <v>1024</v>
      </c>
      <c r="C70" s="331" t="s">
        <v>1310</v>
      </c>
      <c r="D70" s="315" t="s">
        <v>915</v>
      </c>
      <c r="E70" s="315" t="s">
        <v>916</v>
      </c>
      <c r="F70" s="322" t="s">
        <v>2051</v>
      </c>
      <c r="G70" s="330" t="s">
        <v>2032</v>
      </c>
      <c r="H70" s="330" t="s">
        <v>2054</v>
      </c>
      <c r="I70" s="324" t="s">
        <v>1025</v>
      </c>
      <c r="J70" s="330" t="s">
        <v>1910</v>
      </c>
      <c r="K70" s="330" t="s">
        <v>1824</v>
      </c>
      <c r="L70" s="330" t="s">
        <v>1825</v>
      </c>
      <c r="M70" s="330">
        <v>4</v>
      </c>
      <c r="N70" s="330">
        <v>1</v>
      </c>
      <c r="O70" s="330" t="s">
        <v>918</v>
      </c>
      <c r="P70" s="330" t="s">
        <v>918</v>
      </c>
      <c r="Q70" s="330">
        <v>1</v>
      </c>
      <c r="R70" s="330" t="s">
        <v>918</v>
      </c>
    </row>
    <row r="71" spans="2:18" ht="29" x14ac:dyDescent="0.35">
      <c r="B71" s="316" t="s">
        <v>1026</v>
      </c>
      <c r="C71" s="331" t="s">
        <v>1311</v>
      </c>
      <c r="D71" s="315" t="s">
        <v>915</v>
      </c>
      <c r="E71" s="315" t="s">
        <v>916</v>
      </c>
      <c r="F71" s="322" t="s">
        <v>2051</v>
      </c>
      <c r="G71" s="330" t="s">
        <v>2032</v>
      </c>
      <c r="H71" s="330" t="s">
        <v>2054</v>
      </c>
      <c r="I71" s="324" t="s">
        <v>1027</v>
      </c>
      <c r="J71" s="330" t="s">
        <v>1911</v>
      </c>
      <c r="K71" s="330" t="s">
        <v>1824</v>
      </c>
      <c r="L71" s="330" t="s">
        <v>1825</v>
      </c>
      <c r="M71" s="330">
        <v>1</v>
      </c>
      <c r="N71" s="330">
        <v>1</v>
      </c>
      <c r="O71" s="330" t="s">
        <v>918</v>
      </c>
      <c r="P71" s="330" t="s">
        <v>918</v>
      </c>
      <c r="Q71" s="330">
        <v>1</v>
      </c>
      <c r="R71" s="330" t="s">
        <v>918</v>
      </c>
    </row>
    <row r="72" spans="2:18" ht="43.5" x14ac:dyDescent="0.35">
      <c r="B72" s="316" t="s">
        <v>1028</v>
      </c>
      <c r="C72" s="331" t="s">
        <v>1312</v>
      </c>
      <c r="D72" s="315" t="s">
        <v>915</v>
      </c>
      <c r="E72" s="315" t="s">
        <v>916</v>
      </c>
      <c r="F72" s="322" t="s">
        <v>2051</v>
      </c>
      <c r="G72" s="330" t="s">
        <v>2032</v>
      </c>
      <c r="H72" s="330" t="s">
        <v>2054</v>
      </c>
      <c r="I72" s="324" t="s">
        <v>1932</v>
      </c>
      <c r="J72" s="330" t="s">
        <v>1911</v>
      </c>
      <c r="K72" s="330" t="s">
        <v>1824</v>
      </c>
      <c r="L72" s="330" t="s">
        <v>1825</v>
      </c>
      <c r="M72" s="330">
        <v>1</v>
      </c>
      <c r="N72" s="330">
        <v>1</v>
      </c>
      <c r="O72" s="330" t="s">
        <v>918</v>
      </c>
      <c r="P72" s="330" t="s">
        <v>918</v>
      </c>
      <c r="Q72" s="330">
        <v>1</v>
      </c>
      <c r="R72" s="330" t="s">
        <v>918</v>
      </c>
    </row>
    <row r="73" spans="2:18" ht="58" x14ac:dyDescent="0.25">
      <c r="B73" s="325"/>
      <c r="C73" s="326" t="s">
        <v>1718</v>
      </c>
      <c r="D73" s="327"/>
      <c r="E73" s="327"/>
      <c r="F73" s="328"/>
      <c r="G73" s="328"/>
      <c r="H73" s="328" t="str">
        <f t="shared" si="0"/>
        <v/>
      </c>
      <c r="I73" s="328"/>
      <c r="J73" s="328"/>
      <c r="K73" s="328"/>
      <c r="L73" s="328"/>
      <c r="M73" s="329"/>
      <c r="N73" s="329"/>
      <c r="O73" s="329"/>
      <c r="P73" s="329"/>
      <c r="Q73" s="329"/>
      <c r="R73" s="329"/>
    </row>
    <row r="74" spans="2:18" ht="29" x14ac:dyDescent="0.25">
      <c r="B74" s="316" t="s">
        <v>1029</v>
      </c>
      <c r="C74" s="315" t="s">
        <v>1411</v>
      </c>
      <c r="D74" s="315" t="s">
        <v>915</v>
      </c>
      <c r="E74" s="315" t="s">
        <v>916</v>
      </c>
      <c r="F74" s="322" t="s">
        <v>2051</v>
      </c>
      <c r="G74" s="330" t="s">
        <v>2032</v>
      </c>
      <c r="H74" s="330" t="s">
        <v>2052</v>
      </c>
      <c r="I74" s="324" t="s">
        <v>1030</v>
      </c>
      <c r="J74" s="330">
        <v>12</v>
      </c>
      <c r="K74" s="330" t="s">
        <v>1826</v>
      </c>
      <c r="L74" s="330" t="s">
        <v>1827</v>
      </c>
      <c r="M74" s="330">
        <v>2</v>
      </c>
      <c r="N74" s="330">
        <v>1</v>
      </c>
      <c r="O74" s="330" t="s">
        <v>918</v>
      </c>
      <c r="P74" s="330" t="s">
        <v>918</v>
      </c>
      <c r="Q74" s="330">
        <v>1</v>
      </c>
      <c r="R74" s="330" t="s">
        <v>918</v>
      </c>
    </row>
    <row r="75" spans="2:18" ht="29" x14ac:dyDescent="0.25">
      <c r="B75" s="325"/>
      <c r="C75" s="326" t="s">
        <v>1719</v>
      </c>
      <c r="D75" s="327"/>
      <c r="E75" s="327"/>
      <c r="F75" s="328"/>
      <c r="G75" s="328"/>
      <c r="H75" s="328" t="str">
        <f t="shared" ref="H75:H117" si="1">IF(F75=G75,"","insert reason")</f>
        <v/>
      </c>
      <c r="I75" s="328"/>
      <c r="J75" s="328"/>
      <c r="K75" s="328"/>
      <c r="L75" s="328"/>
      <c r="M75" s="329"/>
      <c r="N75" s="329"/>
      <c r="O75" s="329"/>
      <c r="P75" s="329"/>
      <c r="Q75" s="329"/>
      <c r="R75" s="329"/>
    </row>
    <row r="76" spans="2:18" ht="29" x14ac:dyDescent="0.25">
      <c r="B76" s="323" t="s">
        <v>1031</v>
      </c>
      <c r="C76" s="315" t="s">
        <v>1439</v>
      </c>
      <c r="D76" s="315" t="s">
        <v>926</v>
      </c>
      <c r="E76" s="315" t="s">
        <v>918</v>
      </c>
      <c r="F76" s="322" t="s">
        <v>2051</v>
      </c>
      <c r="G76" s="330" t="s">
        <v>2051</v>
      </c>
      <c r="H76" s="330" t="str">
        <f t="shared" si="1"/>
        <v/>
      </c>
      <c r="I76" s="324" t="s">
        <v>1934</v>
      </c>
      <c r="J76" s="330" t="s">
        <v>1912</v>
      </c>
      <c r="K76" s="330" t="s">
        <v>1828</v>
      </c>
      <c r="L76" s="330" t="s">
        <v>1829</v>
      </c>
      <c r="M76" s="330">
        <v>1</v>
      </c>
      <c r="N76" s="330">
        <v>1</v>
      </c>
      <c r="O76" s="330" t="s">
        <v>918</v>
      </c>
      <c r="P76" s="330" t="s">
        <v>918</v>
      </c>
      <c r="Q76" s="330">
        <v>1</v>
      </c>
      <c r="R76" s="330" t="s">
        <v>918</v>
      </c>
    </row>
    <row r="77" spans="2:18" ht="29" x14ac:dyDescent="0.25">
      <c r="B77" s="323" t="s">
        <v>1033</v>
      </c>
      <c r="C77" s="315" t="s">
        <v>1440</v>
      </c>
      <c r="D77" s="315" t="s">
        <v>915</v>
      </c>
      <c r="E77" s="315" t="s">
        <v>916</v>
      </c>
      <c r="F77" s="322" t="s">
        <v>2051</v>
      </c>
      <c r="G77" s="330" t="s">
        <v>2051</v>
      </c>
      <c r="H77" s="330" t="str">
        <f t="shared" si="1"/>
        <v/>
      </c>
      <c r="I77" s="324" t="s">
        <v>1933</v>
      </c>
      <c r="J77" s="330" t="s">
        <v>1913</v>
      </c>
      <c r="K77" s="330" t="s">
        <v>1828</v>
      </c>
      <c r="L77" s="330" t="s">
        <v>1829</v>
      </c>
      <c r="M77" s="330" t="s">
        <v>1035</v>
      </c>
      <c r="N77" s="330">
        <v>1</v>
      </c>
      <c r="O77" s="330" t="s">
        <v>918</v>
      </c>
      <c r="P77" s="330" t="s">
        <v>918</v>
      </c>
      <c r="Q77" s="330">
        <v>1</v>
      </c>
      <c r="R77" s="330" t="s">
        <v>918</v>
      </c>
    </row>
    <row r="78" spans="2:18" ht="43.5" x14ac:dyDescent="0.25">
      <c r="B78" s="323" t="s">
        <v>1036</v>
      </c>
      <c r="C78" s="315" t="s">
        <v>1441</v>
      </c>
      <c r="D78" s="315" t="s">
        <v>915</v>
      </c>
      <c r="E78" s="315" t="s">
        <v>916</v>
      </c>
      <c r="F78" s="322" t="s">
        <v>2051</v>
      </c>
      <c r="G78" s="330" t="s">
        <v>2051</v>
      </c>
      <c r="H78" s="330" t="str">
        <f t="shared" si="1"/>
        <v/>
      </c>
      <c r="I78" s="324" t="s">
        <v>1037</v>
      </c>
      <c r="J78" s="330" t="s">
        <v>1914</v>
      </c>
      <c r="K78" s="330" t="s">
        <v>1828</v>
      </c>
      <c r="L78" s="330" t="s">
        <v>1829</v>
      </c>
      <c r="M78" s="330">
        <v>2</v>
      </c>
      <c r="N78" s="330">
        <v>1</v>
      </c>
      <c r="O78" s="330" t="s">
        <v>918</v>
      </c>
      <c r="P78" s="330" t="s">
        <v>918</v>
      </c>
      <c r="Q78" s="330">
        <v>1</v>
      </c>
      <c r="R78" s="330" t="s">
        <v>918</v>
      </c>
    </row>
    <row r="79" spans="2:18" ht="43.5" x14ac:dyDescent="0.25">
      <c r="B79" s="323" t="s">
        <v>1039</v>
      </c>
      <c r="C79" s="315" t="s">
        <v>1442</v>
      </c>
      <c r="D79" s="315" t="s">
        <v>915</v>
      </c>
      <c r="E79" s="315" t="s">
        <v>916</v>
      </c>
      <c r="F79" s="322" t="s">
        <v>2051</v>
      </c>
      <c r="G79" s="330" t="s">
        <v>2051</v>
      </c>
      <c r="H79" s="330" t="str">
        <f t="shared" si="1"/>
        <v/>
      </c>
      <c r="I79" s="324" t="s">
        <v>1935</v>
      </c>
      <c r="J79" s="330" t="s">
        <v>1915</v>
      </c>
      <c r="K79" s="330" t="s">
        <v>1828</v>
      </c>
      <c r="L79" s="330" t="s">
        <v>1829</v>
      </c>
      <c r="M79" s="330">
        <v>2</v>
      </c>
      <c r="N79" s="330">
        <v>1</v>
      </c>
      <c r="O79" s="330" t="s">
        <v>918</v>
      </c>
      <c r="P79" s="330" t="s">
        <v>918</v>
      </c>
      <c r="Q79" s="330">
        <v>1</v>
      </c>
      <c r="R79" s="330" t="s">
        <v>918</v>
      </c>
    </row>
    <row r="80" spans="2:18" ht="29" x14ac:dyDescent="0.25">
      <c r="B80" s="323" t="s">
        <v>1041</v>
      </c>
      <c r="C80" s="315" t="s">
        <v>1443</v>
      </c>
      <c r="D80" s="315" t="s">
        <v>915</v>
      </c>
      <c r="E80" s="315" t="s">
        <v>916</v>
      </c>
      <c r="F80" s="322" t="s">
        <v>2051</v>
      </c>
      <c r="G80" s="330" t="s">
        <v>2032</v>
      </c>
      <c r="H80" s="330" t="s">
        <v>2054</v>
      </c>
      <c r="I80" s="324" t="s">
        <v>1936</v>
      </c>
      <c r="J80" s="330" t="s">
        <v>1915</v>
      </c>
      <c r="K80" s="330" t="s">
        <v>1828</v>
      </c>
      <c r="L80" s="330" t="s">
        <v>1829</v>
      </c>
      <c r="M80" s="330">
        <v>2</v>
      </c>
      <c r="N80" s="330">
        <v>1</v>
      </c>
      <c r="O80" s="330" t="s">
        <v>918</v>
      </c>
      <c r="P80" s="330" t="s">
        <v>918</v>
      </c>
      <c r="Q80" s="330">
        <v>1</v>
      </c>
      <c r="R80" s="330" t="s">
        <v>918</v>
      </c>
    </row>
    <row r="81" spans="1:18" ht="29" x14ac:dyDescent="0.25">
      <c r="B81" s="323" t="s">
        <v>1042</v>
      </c>
      <c r="C81" s="315" t="s">
        <v>1444</v>
      </c>
      <c r="D81" s="315" t="s">
        <v>915</v>
      </c>
      <c r="E81" s="315" t="s">
        <v>916</v>
      </c>
      <c r="F81" s="322" t="s">
        <v>2051</v>
      </c>
      <c r="G81" s="330" t="s">
        <v>2051</v>
      </c>
      <c r="H81" s="330" t="str">
        <f t="shared" si="1"/>
        <v/>
      </c>
      <c r="I81" s="324" t="s">
        <v>1043</v>
      </c>
      <c r="J81" s="330" t="s">
        <v>1916</v>
      </c>
      <c r="K81" s="330" t="s">
        <v>1828</v>
      </c>
      <c r="L81" s="330" t="s">
        <v>1829</v>
      </c>
      <c r="M81" s="330">
        <v>2</v>
      </c>
      <c r="N81" s="330">
        <v>1</v>
      </c>
      <c r="O81" s="330" t="s">
        <v>918</v>
      </c>
      <c r="P81" s="330" t="s">
        <v>918</v>
      </c>
      <c r="Q81" s="330">
        <v>1</v>
      </c>
      <c r="R81" s="330" t="s">
        <v>918</v>
      </c>
    </row>
    <row r="82" spans="1:18" ht="29" x14ac:dyDescent="0.25">
      <c r="B82" s="323" t="s">
        <v>1044</v>
      </c>
      <c r="C82" s="315" t="s">
        <v>1445</v>
      </c>
      <c r="D82" s="315" t="s">
        <v>915</v>
      </c>
      <c r="E82" s="315" t="s">
        <v>916</v>
      </c>
      <c r="F82" s="322" t="s">
        <v>2051</v>
      </c>
      <c r="G82" s="330" t="s">
        <v>2032</v>
      </c>
      <c r="H82" s="330" t="s">
        <v>2052</v>
      </c>
      <c r="I82" s="324" t="s">
        <v>1045</v>
      </c>
      <c r="J82" s="330" t="s">
        <v>1917</v>
      </c>
      <c r="K82" s="330" t="s">
        <v>1828</v>
      </c>
      <c r="L82" s="330" t="s">
        <v>1829</v>
      </c>
      <c r="M82" s="330">
        <v>2</v>
      </c>
      <c r="N82" s="330">
        <v>1</v>
      </c>
      <c r="O82" s="330" t="s">
        <v>918</v>
      </c>
      <c r="P82" s="330" t="s">
        <v>918</v>
      </c>
      <c r="Q82" s="330">
        <v>1</v>
      </c>
      <c r="R82" s="330" t="s">
        <v>918</v>
      </c>
    </row>
    <row r="83" spans="1:18" ht="43.5" x14ac:dyDescent="0.25">
      <c r="B83" s="323" t="s">
        <v>1046</v>
      </c>
      <c r="C83" s="315" t="s">
        <v>1446</v>
      </c>
      <c r="D83" s="315" t="s">
        <v>915</v>
      </c>
      <c r="E83" s="315" t="s">
        <v>916</v>
      </c>
      <c r="F83" s="322" t="s">
        <v>2051</v>
      </c>
      <c r="G83" s="330" t="s">
        <v>2032</v>
      </c>
      <c r="H83" s="330" t="s">
        <v>2391</v>
      </c>
      <c r="I83" s="324" t="s">
        <v>1047</v>
      </c>
      <c r="J83" s="330" t="s">
        <v>1918</v>
      </c>
      <c r="K83" s="330" t="s">
        <v>1828</v>
      </c>
      <c r="L83" s="330" t="s">
        <v>1829</v>
      </c>
      <c r="M83" s="330">
        <v>4</v>
      </c>
      <c r="N83" s="330">
        <v>1</v>
      </c>
      <c r="O83" s="330" t="s">
        <v>918</v>
      </c>
      <c r="P83" s="330" t="s">
        <v>918</v>
      </c>
      <c r="Q83" s="330">
        <v>1</v>
      </c>
      <c r="R83" s="330" t="s">
        <v>918</v>
      </c>
    </row>
    <row r="84" spans="1:18" ht="14.5" x14ac:dyDescent="0.25">
      <c r="B84" s="323" t="s">
        <v>1048</v>
      </c>
      <c r="C84" s="315" t="s">
        <v>1447</v>
      </c>
      <c r="D84" s="315" t="s">
        <v>915</v>
      </c>
      <c r="E84" s="315" t="s">
        <v>916</v>
      </c>
      <c r="F84" s="322" t="s">
        <v>2051</v>
      </c>
      <c r="G84" s="330" t="s">
        <v>2051</v>
      </c>
      <c r="H84" s="330" t="str">
        <f t="shared" si="1"/>
        <v/>
      </c>
      <c r="I84" s="324" t="s">
        <v>1049</v>
      </c>
      <c r="J84" s="330" t="s">
        <v>1919</v>
      </c>
      <c r="K84" s="330" t="s">
        <v>1828</v>
      </c>
      <c r="L84" s="330" t="s">
        <v>1829</v>
      </c>
      <c r="M84" s="330">
        <v>2</v>
      </c>
      <c r="N84" s="330">
        <v>1</v>
      </c>
      <c r="O84" s="330" t="s">
        <v>918</v>
      </c>
      <c r="P84" s="330" t="s">
        <v>918</v>
      </c>
      <c r="Q84" s="330">
        <v>1</v>
      </c>
      <c r="R84" s="330" t="s">
        <v>918</v>
      </c>
    </row>
    <row r="85" spans="1:18" ht="43.5" x14ac:dyDescent="0.25">
      <c r="A85" s="130"/>
      <c r="B85" s="325"/>
      <c r="C85" s="326" t="s">
        <v>1720</v>
      </c>
      <c r="D85" s="327"/>
      <c r="E85" s="327"/>
      <c r="F85" s="328"/>
      <c r="G85" s="328"/>
      <c r="H85" s="328" t="str">
        <f t="shared" si="1"/>
        <v/>
      </c>
      <c r="I85" s="328"/>
      <c r="J85" s="328"/>
      <c r="K85" s="328"/>
      <c r="L85" s="329"/>
      <c r="M85" s="329"/>
      <c r="N85" s="329"/>
      <c r="O85" s="329"/>
      <c r="P85" s="329"/>
      <c r="Q85" s="329"/>
      <c r="R85" s="329"/>
    </row>
    <row r="86" spans="1:18" ht="29" x14ac:dyDescent="0.25">
      <c r="A86" s="131"/>
      <c r="B86" s="323" t="s">
        <v>1050</v>
      </c>
      <c r="C86" s="315" t="s">
        <v>1529</v>
      </c>
      <c r="D86" s="315" t="s">
        <v>926</v>
      </c>
      <c r="E86" s="315" t="s">
        <v>918</v>
      </c>
      <c r="F86" s="322" t="s">
        <v>2051</v>
      </c>
      <c r="G86" s="330" t="s">
        <v>2032</v>
      </c>
      <c r="H86" s="330" t="s">
        <v>2052</v>
      </c>
      <c r="I86" s="324" t="s">
        <v>1051</v>
      </c>
      <c r="J86" s="330" t="s">
        <v>1032</v>
      </c>
      <c r="K86" s="330" t="s">
        <v>1750</v>
      </c>
      <c r="L86" s="330" t="s">
        <v>1830</v>
      </c>
      <c r="M86" s="330">
        <v>1</v>
      </c>
      <c r="N86" s="330">
        <v>1</v>
      </c>
      <c r="O86" s="330" t="s">
        <v>918</v>
      </c>
      <c r="P86" s="330" t="s">
        <v>918</v>
      </c>
      <c r="Q86" s="330">
        <v>1</v>
      </c>
      <c r="R86" s="330" t="s">
        <v>918</v>
      </c>
    </row>
    <row r="87" spans="1:18" ht="29" x14ac:dyDescent="0.25">
      <c r="A87" s="131"/>
      <c r="B87" s="323" t="s">
        <v>1052</v>
      </c>
      <c r="C87" s="315" t="s">
        <v>1530</v>
      </c>
      <c r="D87" s="315" t="s">
        <v>915</v>
      </c>
      <c r="E87" s="315" t="s">
        <v>916</v>
      </c>
      <c r="F87" s="322" t="s">
        <v>2051</v>
      </c>
      <c r="G87" s="330" t="s">
        <v>2032</v>
      </c>
      <c r="H87" s="330" t="s">
        <v>2052</v>
      </c>
      <c r="I87" s="324" t="s">
        <v>1053</v>
      </c>
      <c r="J87" s="330" t="s">
        <v>1034</v>
      </c>
      <c r="K87" s="330" t="s">
        <v>1750</v>
      </c>
      <c r="L87" s="330" t="s">
        <v>1830</v>
      </c>
      <c r="M87" s="330">
        <v>2</v>
      </c>
      <c r="N87" s="330">
        <v>1</v>
      </c>
      <c r="O87" s="330" t="s">
        <v>918</v>
      </c>
      <c r="P87" s="330" t="s">
        <v>918</v>
      </c>
      <c r="Q87" s="330">
        <v>1</v>
      </c>
      <c r="R87" s="330" t="s">
        <v>918</v>
      </c>
    </row>
    <row r="88" spans="1:18" ht="29" x14ac:dyDescent="0.25">
      <c r="A88" s="131"/>
      <c r="B88" s="323" t="s">
        <v>1054</v>
      </c>
      <c r="C88" s="315" t="s">
        <v>1531</v>
      </c>
      <c r="D88" s="315" t="s">
        <v>915</v>
      </c>
      <c r="E88" s="315" t="s">
        <v>916</v>
      </c>
      <c r="F88" s="322" t="s">
        <v>2051</v>
      </c>
      <c r="G88" s="330" t="s">
        <v>2032</v>
      </c>
      <c r="H88" s="330" t="s">
        <v>2052</v>
      </c>
      <c r="I88" s="324" t="s">
        <v>1053</v>
      </c>
      <c r="J88" s="330" t="s">
        <v>1034</v>
      </c>
      <c r="K88" s="330" t="s">
        <v>1750</v>
      </c>
      <c r="L88" s="330" t="s">
        <v>1830</v>
      </c>
      <c r="M88" s="330">
        <v>2</v>
      </c>
      <c r="N88" s="330">
        <v>1</v>
      </c>
      <c r="O88" s="330" t="s">
        <v>918</v>
      </c>
      <c r="P88" s="330" t="s">
        <v>918</v>
      </c>
      <c r="Q88" s="330">
        <v>1</v>
      </c>
      <c r="R88" s="330" t="s">
        <v>918</v>
      </c>
    </row>
    <row r="89" spans="1:18" ht="43.5" x14ac:dyDescent="0.25">
      <c r="A89" s="131"/>
      <c r="B89" s="323" t="s">
        <v>1055</v>
      </c>
      <c r="C89" s="315" t="s">
        <v>1573</v>
      </c>
      <c r="D89" s="315" t="s">
        <v>915</v>
      </c>
      <c r="E89" s="315" t="s">
        <v>916</v>
      </c>
      <c r="F89" s="322" t="s">
        <v>2051</v>
      </c>
      <c r="G89" s="330" t="s">
        <v>2032</v>
      </c>
      <c r="H89" s="330" t="s">
        <v>2052</v>
      </c>
      <c r="I89" s="324" t="s">
        <v>1056</v>
      </c>
      <c r="J89" s="330" t="s">
        <v>1038</v>
      </c>
      <c r="K89" s="330" t="s">
        <v>1750</v>
      </c>
      <c r="L89" s="330" t="s">
        <v>1830</v>
      </c>
      <c r="M89" s="330">
        <v>2</v>
      </c>
      <c r="N89" s="330">
        <v>1</v>
      </c>
      <c r="O89" s="330" t="s">
        <v>918</v>
      </c>
      <c r="P89" s="330" t="s">
        <v>918</v>
      </c>
      <c r="Q89" s="330">
        <v>1</v>
      </c>
      <c r="R89" s="330" t="s">
        <v>918</v>
      </c>
    </row>
    <row r="90" spans="1:18" ht="43.5" x14ac:dyDescent="0.25">
      <c r="A90" s="131"/>
      <c r="B90" s="323" t="s">
        <v>1057</v>
      </c>
      <c r="C90" s="315" t="s">
        <v>1596</v>
      </c>
      <c r="D90" s="315" t="s">
        <v>915</v>
      </c>
      <c r="E90" s="315" t="s">
        <v>916</v>
      </c>
      <c r="F90" s="322" t="s">
        <v>2051</v>
      </c>
      <c r="G90" s="330" t="s">
        <v>2032</v>
      </c>
      <c r="H90" s="330" t="s">
        <v>2052</v>
      </c>
      <c r="I90" s="324" t="s">
        <v>1058</v>
      </c>
      <c r="J90" s="330" t="s">
        <v>1038</v>
      </c>
      <c r="K90" s="330" t="s">
        <v>1750</v>
      </c>
      <c r="L90" s="330" t="s">
        <v>1830</v>
      </c>
      <c r="M90" s="330">
        <v>2</v>
      </c>
      <c r="N90" s="330">
        <v>1</v>
      </c>
      <c r="O90" s="330" t="s">
        <v>918</v>
      </c>
      <c r="P90" s="330" t="s">
        <v>918</v>
      </c>
      <c r="Q90" s="330">
        <v>1</v>
      </c>
      <c r="R90" s="330" t="s">
        <v>918</v>
      </c>
    </row>
    <row r="91" spans="1:18" ht="29" x14ac:dyDescent="0.25">
      <c r="A91" s="131"/>
      <c r="B91" s="323" t="s">
        <v>1059</v>
      </c>
      <c r="C91" s="315" t="s">
        <v>1534</v>
      </c>
      <c r="D91" s="315" t="s">
        <v>915</v>
      </c>
      <c r="E91" s="315" t="s">
        <v>916</v>
      </c>
      <c r="F91" s="322" t="s">
        <v>2051</v>
      </c>
      <c r="G91" s="330" t="s">
        <v>2032</v>
      </c>
      <c r="H91" s="330" t="s">
        <v>2052</v>
      </c>
      <c r="I91" s="324" t="s">
        <v>1060</v>
      </c>
      <c r="J91" s="330" t="s">
        <v>1040</v>
      </c>
      <c r="K91" s="330" t="s">
        <v>1750</v>
      </c>
      <c r="L91" s="330" t="s">
        <v>1830</v>
      </c>
      <c r="M91" s="330">
        <v>2</v>
      </c>
      <c r="N91" s="330">
        <v>1</v>
      </c>
      <c r="O91" s="330" t="s">
        <v>918</v>
      </c>
      <c r="P91" s="330" t="s">
        <v>918</v>
      </c>
      <c r="Q91" s="330">
        <v>1</v>
      </c>
      <c r="R91" s="330" t="s">
        <v>918</v>
      </c>
    </row>
    <row r="92" spans="1:18" ht="43.5" x14ac:dyDescent="0.25">
      <c r="A92" s="131"/>
      <c r="B92" s="325"/>
      <c r="C92" s="326" t="s">
        <v>1721</v>
      </c>
      <c r="D92" s="327"/>
      <c r="E92" s="327"/>
      <c r="F92" s="328"/>
      <c r="G92" s="328"/>
      <c r="H92" s="328" t="str">
        <f t="shared" si="1"/>
        <v/>
      </c>
      <c r="I92" s="328"/>
      <c r="J92" s="328"/>
      <c r="K92" s="328"/>
      <c r="L92" s="329"/>
      <c r="M92" s="329"/>
      <c r="N92" s="329"/>
      <c r="O92" s="329"/>
      <c r="P92" s="329"/>
      <c r="Q92" s="329"/>
      <c r="R92" s="329"/>
    </row>
    <row r="93" spans="1:18" ht="29" x14ac:dyDescent="0.25">
      <c r="A93" s="131"/>
      <c r="B93" s="316" t="s">
        <v>1061</v>
      </c>
      <c r="C93" s="315" t="s">
        <v>1610</v>
      </c>
      <c r="D93" s="315" t="s">
        <v>926</v>
      </c>
      <c r="E93" s="315" t="s">
        <v>918</v>
      </c>
      <c r="F93" s="322" t="s">
        <v>2051</v>
      </c>
      <c r="G93" s="330" t="s">
        <v>2051</v>
      </c>
      <c r="H93" s="330" t="str">
        <f t="shared" si="1"/>
        <v/>
      </c>
      <c r="I93" s="324" t="s">
        <v>1062</v>
      </c>
      <c r="J93" s="330" t="s">
        <v>1921</v>
      </c>
      <c r="K93" s="330" t="s">
        <v>1752</v>
      </c>
      <c r="L93" s="330" t="s">
        <v>1831</v>
      </c>
      <c r="M93" s="330">
        <v>1</v>
      </c>
      <c r="N93" s="330">
        <v>1</v>
      </c>
      <c r="O93" s="330" t="s">
        <v>1063</v>
      </c>
      <c r="P93" s="330" t="s">
        <v>918</v>
      </c>
      <c r="Q93" s="330">
        <v>1</v>
      </c>
      <c r="R93" s="330" t="s">
        <v>1063</v>
      </c>
    </row>
    <row r="94" spans="1:18" ht="29" x14ac:dyDescent="0.25">
      <c r="A94" s="131"/>
      <c r="B94" s="323" t="s">
        <v>1064</v>
      </c>
      <c r="C94" s="315" t="s">
        <v>1604</v>
      </c>
      <c r="D94" s="315" t="s">
        <v>915</v>
      </c>
      <c r="E94" s="315" t="s">
        <v>916</v>
      </c>
      <c r="F94" s="322" t="s">
        <v>2051</v>
      </c>
      <c r="G94" s="330" t="s">
        <v>2051</v>
      </c>
      <c r="H94" s="330" t="str">
        <f t="shared" si="1"/>
        <v/>
      </c>
      <c r="I94" s="333">
        <v>445</v>
      </c>
      <c r="J94" s="330" t="s">
        <v>1920</v>
      </c>
      <c r="K94" s="330" t="s">
        <v>1752</v>
      </c>
      <c r="L94" s="330" t="s">
        <v>1831</v>
      </c>
      <c r="M94" s="330">
        <v>2</v>
      </c>
      <c r="N94" s="330">
        <v>1</v>
      </c>
      <c r="O94" s="330" t="s">
        <v>918</v>
      </c>
      <c r="P94" s="330" t="s">
        <v>918</v>
      </c>
      <c r="Q94" s="330">
        <v>1</v>
      </c>
      <c r="R94" s="330" t="s">
        <v>918</v>
      </c>
    </row>
    <row r="95" spans="1:18" ht="43.5" x14ac:dyDescent="0.25">
      <c r="A95" s="131"/>
      <c r="B95" s="316" t="s">
        <v>1065</v>
      </c>
      <c r="C95" s="315" t="s">
        <v>1620</v>
      </c>
      <c r="D95" s="315" t="s">
        <v>926</v>
      </c>
      <c r="E95" s="315" t="s">
        <v>918</v>
      </c>
      <c r="F95" s="322" t="s">
        <v>2051</v>
      </c>
      <c r="G95" s="330" t="s">
        <v>2032</v>
      </c>
      <c r="H95" s="330" t="s">
        <v>2055</v>
      </c>
      <c r="I95" s="324" t="s">
        <v>1066</v>
      </c>
      <c r="J95" s="330" t="s">
        <v>1922</v>
      </c>
      <c r="K95" s="330" t="s">
        <v>1752</v>
      </c>
      <c r="L95" s="330" t="s">
        <v>1831</v>
      </c>
      <c r="M95" s="330">
        <v>1</v>
      </c>
      <c r="N95" s="330">
        <v>1</v>
      </c>
      <c r="O95" s="330" t="s">
        <v>918</v>
      </c>
      <c r="P95" s="330" t="s">
        <v>918</v>
      </c>
      <c r="Q95" s="330">
        <v>1</v>
      </c>
      <c r="R95" s="330" t="s">
        <v>918</v>
      </c>
    </row>
    <row r="96" spans="1:18" ht="29" x14ac:dyDescent="0.25">
      <c r="A96" s="131"/>
      <c r="B96" s="323" t="s">
        <v>1067</v>
      </c>
      <c r="C96" s="315" t="s">
        <v>1606</v>
      </c>
      <c r="D96" s="315" t="s">
        <v>915</v>
      </c>
      <c r="E96" s="315" t="s">
        <v>916</v>
      </c>
      <c r="F96" s="322" t="s">
        <v>2051</v>
      </c>
      <c r="G96" s="330" t="s">
        <v>2032</v>
      </c>
      <c r="H96" s="330" t="s">
        <v>2055</v>
      </c>
      <c r="I96" s="324" t="s">
        <v>1068</v>
      </c>
      <c r="J96" s="330" t="s">
        <v>1923</v>
      </c>
      <c r="K96" s="330" t="s">
        <v>1752</v>
      </c>
      <c r="L96" s="330" t="s">
        <v>1831</v>
      </c>
      <c r="M96" s="330">
        <v>2</v>
      </c>
      <c r="N96" s="330">
        <v>1</v>
      </c>
      <c r="O96" s="330" t="s">
        <v>918</v>
      </c>
      <c r="P96" s="330" t="s">
        <v>918</v>
      </c>
      <c r="Q96" s="330">
        <v>1</v>
      </c>
      <c r="R96" s="330" t="s">
        <v>918</v>
      </c>
    </row>
    <row r="97" spans="1:18" ht="29" x14ac:dyDescent="0.25">
      <c r="A97" s="131"/>
      <c r="B97" s="323" t="s">
        <v>1069</v>
      </c>
      <c r="C97" s="315" t="s">
        <v>1607</v>
      </c>
      <c r="D97" s="315" t="s">
        <v>915</v>
      </c>
      <c r="E97" s="315" t="s">
        <v>916</v>
      </c>
      <c r="F97" s="322" t="s">
        <v>2051</v>
      </c>
      <c r="G97" s="330" t="s">
        <v>2032</v>
      </c>
      <c r="H97" s="330" t="s">
        <v>2055</v>
      </c>
      <c r="I97" s="324" t="s">
        <v>1025</v>
      </c>
      <c r="J97" s="330" t="s">
        <v>1924</v>
      </c>
      <c r="K97" s="330" t="s">
        <v>1752</v>
      </c>
      <c r="L97" s="330" t="s">
        <v>1831</v>
      </c>
      <c r="M97" s="330">
        <v>4</v>
      </c>
      <c r="N97" s="330">
        <v>1</v>
      </c>
      <c r="O97" s="330" t="s">
        <v>918</v>
      </c>
      <c r="P97" s="330" t="s">
        <v>918</v>
      </c>
      <c r="Q97" s="330">
        <v>1</v>
      </c>
      <c r="R97" s="330" t="s">
        <v>918</v>
      </c>
    </row>
    <row r="98" spans="1:18" ht="29" x14ac:dyDescent="0.25">
      <c r="A98" s="131"/>
      <c r="B98" s="316" t="s">
        <v>1070</v>
      </c>
      <c r="C98" s="315" t="s">
        <v>1608</v>
      </c>
      <c r="D98" s="315" t="s">
        <v>915</v>
      </c>
      <c r="E98" s="315" t="s">
        <v>916</v>
      </c>
      <c r="F98" s="322" t="s">
        <v>2051</v>
      </c>
      <c r="G98" s="330" t="s">
        <v>2032</v>
      </c>
      <c r="H98" s="330" t="s">
        <v>2055</v>
      </c>
      <c r="I98" s="324" t="s">
        <v>1071</v>
      </c>
      <c r="J98" s="330" t="s">
        <v>1925</v>
      </c>
      <c r="K98" s="330" t="s">
        <v>1752</v>
      </c>
      <c r="L98" s="330" t="s">
        <v>1831</v>
      </c>
      <c r="M98" s="330">
        <v>2</v>
      </c>
      <c r="N98" s="330">
        <v>1</v>
      </c>
      <c r="O98" s="330" t="s">
        <v>918</v>
      </c>
      <c r="P98" s="330" t="s">
        <v>918</v>
      </c>
      <c r="Q98" s="330">
        <v>1</v>
      </c>
      <c r="R98" s="330" t="s">
        <v>918</v>
      </c>
    </row>
    <row r="99" spans="1:18" ht="29" x14ac:dyDescent="0.25">
      <c r="A99" s="131"/>
      <c r="B99" s="316" t="s">
        <v>1072</v>
      </c>
      <c r="C99" s="315" t="s">
        <v>1609</v>
      </c>
      <c r="D99" s="315" t="s">
        <v>915</v>
      </c>
      <c r="E99" s="315" t="s">
        <v>936</v>
      </c>
      <c r="F99" s="322" t="s">
        <v>2051</v>
      </c>
      <c r="G99" s="330" t="s">
        <v>2032</v>
      </c>
      <c r="H99" s="330" t="s">
        <v>2055</v>
      </c>
      <c r="I99" s="324" t="s">
        <v>1073</v>
      </c>
      <c r="J99" s="330" t="s">
        <v>1926</v>
      </c>
      <c r="K99" s="330" t="s">
        <v>1752</v>
      </c>
      <c r="L99" s="330" t="s">
        <v>1831</v>
      </c>
      <c r="M99" s="330">
        <v>2</v>
      </c>
      <c r="N99" s="330">
        <v>1</v>
      </c>
      <c r="O99" s="330" t="s">
        <v>918</v>
      </c>
      <c r="P99" s="330" t="s">
        <v>918</v>
      </c>
      <c r="Q99" s="330">
        <v>1</v>
      </c>
      <c r="R99" s="330" t="s">
        <v>918</v>
      </c>
    </row>
    <row r="100" spans="1:18" ht="29" x14ac:dyDescent="0.25">
      <c r="A100" s="131"/>
      <c r="B100" s="325"/>
      <c r="C100" s="326" t="s">
        <v>1756</v>
      </c>
      <c r="D100" s="327"/>
      <c r="E100" s="327"/>
      <c r="F100" s="328"/>
      <c r="G100" s="328"/>
      <c r="H100" s="328" t="str">
        <f t="shared" si="1"/>
        <v/>
      </c>
      <c r="I100" s="328"/>
      <c r="J100" s="328"/>
      <c r="K100" s="328"/>
      <c r="L100" s="329"/>
      <c r="M100" s="329"/>
      <c r="N100" s="329"/>
      <c r="O100" s="329"/>
      <c r="P100" s="329"/>
      <c r="Q100" s="329"/>
      <c r="R100" s="329"/>
    </row>
    <row r="101" spans="1:18" ht="43.5" x14ac:dyDescent="0.25">
      <c r="A101" s="131"/>
      <c r="B101" s="323" t="s">
        <v>1074</v>
      </c>
      <c r="C101" s="315" t="s">
        <v>1094</v>
      </c>
      <c r="D101" s="315" t="s">
        <v>926</v>
      </c>
      <c r="E101" s="315" t="s">
        <v>918</v>
      </c>
      <c r="F101" s="322" t="s">
        <v>2051</v>
      </c>
      <c r="G101" s="330" t="s">
        <v>2051</v>
      </c>
      <c r="H101" s="330" t="str">
        <f t="shared" si="1"/>
        <v/>
      </c>
      <c r="I101" s="324" t="s">
        <v>1075</v>
      </c>
      <c r="J101" s="330">
        <v>16</v>
      </c>
      <c r="K101" s="330" t="s">
        <v>1754</v>
      </c>
      <c r="L101" s="330" t="s">
        <v>1832</v>
      </c>
      <c r="M101" s="330">
        <v>1</v>
      </c>
      <c r="N101" s="330">
        <v>1</v>
      </c>
      <c r="O101" s="330" t="s">
        <v>1076</v>
      </c>
      <c r="P101" s="330" t="s">
        <v>918</v>
      </c>
      <c r="Q101" s="330">
        <v>1</v>
      </c>
      <c r="R101" s="330" t="s">
        <v>1076</v>
      </c>
    </row>
    <row r="102" spans="1:18" ht="29" x14ac:dyDescent="0.25">
      <c r="A102" s="131"/>
      <c r="B102" s="323" t="s">
        <v>1077</v>
      </c>
      <c r="C102" s="315" t="s">
        <v>1107</v>
      </c>
      <c r="D102" s="315" t="s">
        <v>915</v>
      </c>
      <c r="E102" s="315" t="s">
        <v>916</v>
      </c>
      <c r="F102" s="322" t="s">
        <v>2051</v>
      </c>
      <c r="G102" s="330" t="s">
        <v>2051</v>
      </c>
      <c r="H102" s="330" t="str">
        <f t="shared" si="1"/>
        <v/>
      </c>
      <c r="I102" s="324" t="s">
        <v>1078</v>
      </c>
      <c r="J102" s="330">
        <v>16</v>
      </c>
      <c r="K102" s="330" t="s">
        <v>1754</v>
      </c>
      <c r="L102" s="330" t="s">
        <v>1832</v>
      </c>
      <c r="M102" s="330">
        <v>1</v>
      </c>
      <c r="N102" s="330">
        <v>1</v>
      </c>
      <c r="O102" s="330" t="s">
        <v>918</v>
      </c>
      <c r="P102" s="330" t="s">
        <v>918</v>
      </c>
      <c r="Q102" s="330">
        <v>1</v>
      </c>
      <c r="R102" s="330" t="s">
        <v>918</v>
      </c>
    </row>
    <row r="103" spans="1:18" ht="29" x14ac:dyDescent="0.25">
      <c r="A103" s="131"/>
      <c r="B103" s="325"/>
      <c r="C103" s="326" t="s">
        <v>1722</v>
      </c>
      <c r="D103" s="327"/>
      <c r="E103" s="327"/>
      <c r="F103" s="328"/>
      <c r="G103" s="328"/>
      <c r="H103" s="328" t="str">
        <f t="shared" si="1"/>
        <v/>
      </c>
      <c r="I103" s="328"/>
      <c r="J103" s="328"/>
      <c r="K103" s="328"/>
      <c r="L103" s="329"/>
      <c r="M103" s="329"/>
      <c r="N103" s="329"/>
      <c r="O103" s="329"/>
      <c r="P103" s="329"/>
      <c r="Q103" s="329"/>
      <c r="R103" s="329"/>
    </row>
    <row r="104" spans="1:18" ht="43.5" x14ac:dyDescent="0.25">
      <c r="B104" s="323" t="s">
        <v>1079</v>
      </c>
      <c r="C104" s="315" t="s">
        <v>1121</v>
      </c>
      <c r="D104" s="315" t="s">
        <v>926</v>
      </c>
      <c r="E104" s="315" t="s">
        <v>918</v>
      </c>
      <c r="F104" s="322" t="s">
        <v>2051</v>
      </c>
      <c r="G104" s="330" t="s">
        <v>2051</v>
      </c>
      <c r="H104" s="330" t="str">
        <f t="shared" si="1"/>
        <v/>
      </c>
      <c r="I104" s="324" t="s">
        <v>1937</v>
      </c>
      <c r="J104" s="330" t="s">
        <v>1927</v>
      </c>
      <c r="K104" s="330" t="s">
        <v>1833</v>
      </c>
      <c r="L104" s="330" t="s">
        <v>1834</v>
      </c>
      <c r="M104" s="330">
        <v>1</v>
      </c>
      <c r="N104" s="330">
        <v>1</v>
      </c>
      <c r="O104" s="330" t="s">
        <v>1080</v>
      </c>
      <c r="P104" s="330" t="s">
        <v>918</v>
      </c>
      <c r="Q104" s="330">
        <v>1</v>
      </c>
      <c r="R104" s="330" t="s">
        <v>1080</v>
      </c>
    </row>
    <row r="105" spans="1:18" ht="14.5" x14ac:dyDescent="0.25">
      <c r="B105" s="323" t="s">
        <v>1081</v>
      </c>
      <c r="C105" s="315" t="s">
        <v>1122</v>
      </c>
      <c r="D105" s="315" t="s">
        <v>915</v>
      </c>
      <c r="E105" s="315" t="s">
        <v>936</v>
      </c>
      <c r="F105" s="322" t="s">
        <v>2051</v>
      </c>
      <c r="G105" s="330" t="s">
        <v>2051</v>
      </c>
      <c r="H105" s="330" t="str">
        <f t="shared" si="1"/>
        <v/>
      </c>
      <c r="I105" s="324" t="s">
        <v>1082</v>
      </c>
      <c r="J105" s="330" t="s">
        <v>1928</v>
      </c>
      <c r="K105" s="330" t="s">
        <v>1833</v>
      </c>
      <c r="L105" s="330" t="s">
        <v>1834</v>
      </c>
      <c r="M105" s="330">
        <v>1</v>
      </c>
      <c r="N105" s="330">
        <v>1</v>
      </c>
      <c r="O105" s="330">
        <v>1</v>
      </c>
      <c r="P105" s="330" t="s">
        <v>918</v>
      </c>
      <c r="Q105" s="330">
        <v>1</v>
      </c>
      <c r="R105" s="330">
        <v>1</v>
      </c>
    </row>
    <row r="106" spans="1:18" ht="43.5" x14ac:dyDescent="0.25">
      <c r="B106" s="323" t="s">
        <v>1083</v>
      </c>
      <c r="C106" s="315" t="s">
        <v>1123</v>
      </c>
      <c r="D106" s="315" t="s">
        <v>915</v>
      </c>
      <c r="E106" s="315" t="s">
        <v>936</v>
      </c>
      <c r="F106" s="322" t="s">
        <v>2051</v>
      </c>
      <c r="G106" s="330" t="s">
        <v>2051</v>
      </c>
      <c r="H106" s="330" t="str">
        <f t="shared" si="1"/>
        <v/>
      </c>
      <c r="I106" s="324" t="s">
        <v>1084</v>
      </c>
      <c r="J106" s="330" t="s">
        <v>1929</v>
      </c>
      <c r="K106" s="330" t="s">
        <v>1833</v>
      </c>
      <c r="L106" s="330" t="s">
        <v>1834</v>
      </c>
      <c r="M106" s="330">
        <v>1</v>
      </c>
      <c r="N106" s="330">
        <v>1</v>
      </c>
      <c r="O106" s="330">
        <v>1</v>
      </c>
      <c r="P106" s="330" t="s">
        <v>918</v>
      </c>
      <c r="Q106" s="330">
        <v>1</v>
      </c>
      <c r="R106" s="330">
        <v>1</v>
      </c>
    </row>
    <row r="107" spans="1:18" ht="14.5" x14ac:dyDescent="0.25">
      <c r="B107" s="323" t="s">
        <v>1085</v>
      </c>
      <c r="C107" s="315" t="s">
        <v>1124</v>
      </c>
      <c r="D107" s="315" t="s">
        <v>915</v>
      </c>
      <c r="E107" s="315" t="s">
        <v>936</v>
      </c>
      <c r="F107" s="322" t="s">
        <v>2051</v>
      </c>
      <c r="G107" s="330" t="s">
        <v>2051</v>
      </c>
      <c r="H107" s="330" t="str">
        <f t="shared" si="1"/>
        <v/>
      </c>
      <c r="I107" s="324" t="s">
        <v>1086</v>
      </c>
      <c r="J107" s="330" t="s">
        <v>1930</v>
      </c>
      <c r="K107" s="330" t="s">
        <v>1833</v>
      </c>
      <c r="L107" s="330" t="s">
        <v>1834</v>
      </c>
      <c r="M107" s="330">
        <v>1</v>
      </c>
      <c r="N107" s="330">
        <v>1</v>
      </c>
      <c r="O107" s="330">
        <v>1</v>
      </c>
      <c r="P107" s="330" t="s">
        <v>918</v>
      </c>
      <c r="Q107" s="330">
        <v>1</v>
      </c>
      <c r="R107" s="330">
        <v>1</v>
      </c>
    </row>
    <row r="108" spans="1:18" ht="29" x14ac:dyDescent="0.25">
      <c r="B108" s="323" t="s">
        <v>1087</v>
      </c>
      <c r="C108" s="315" t="s">
        <v>1125</v>
      </c>
      <c r="D108" s="315" t="s">
        <v>915</v>
      </c>
      <c r="E108" s="315" t="s">
        <v>936</v>
      </c>
      <c r="F108" s="322" t="s">
        <v>2051</v>
      </c>
      <c r="G108" s="330" t="s">
        <v>2051</v>
      </c>
      <c r="H108" s="330" t="str">
        <f t="shared" si="1"/>
        <v/>
      </c>
      <c r="I108" s="324" t="s">
        <v>1939</v>
      </c>
      <c r="J108" s="330" t="s">
        <v>1931</v>
      </c>
      <c r="K108" s="330" t="s">
        <v>1833</v>
      </c>
      <c r="L108" s="330" t="s">
        <v>1834</v>
      </c>
      <c r="M108" s="330">
        <v>1</v>
      </c>
      <c r="N108" s="330">
        <v>1</v>
      </c>
      <c r="O108" s="330">
        <v>1</v>
      </c>
      <c r="P108" s="330" t="s">
        <v>918</v>
      </c>
      <c r="Q108" s="330">
        <v>1</v>
      </c>
      <c r="R108" s="330">
        <v>1</v>
      </c>
    </row>
    <row r="109" spans="1:18" ht="43.5" x14ac:dyDescent="0.25">
      <c r="B109" s="323" t="s">
        <v>1088</v>
      </c>
      <c r="C109" s="315" t="s">
        <v>1126</v>
      </c>
      <c r="D109" s="315" t="s">
        <v>915</v>
      </c>
      <c r="E109" s="315" t="s">
        <v>936</v>
      </c>
      <c r="F109" s="322" t="s">
        <v>2051</v>
      </c>
      <c r="G109" s="330" t="s">
        <v>2051</v>
      </c>
      <c r="H109" s="330" t="str">
        <f t="shared" si="1"/>
        <v/>
      </c>
      <c r="I109" s="324" t="s">
        <v>1938</v>
      </c>
      <c r="J109" s="330" t="s">
        <v>1931</v>
      </c>
      <c r="K109" s="330" t="s">
        <v>1833</v>
      </c>
      <c r="L109" s="330" t="s">
        <v>1834</v>
      </c>
      <c r="M109" s="330">
        <v>1</v>
      </c>
      <c r="N109" s="330">
        <v>1</v>
      </c>
      <c r="O109" s="330" t="s">
        <v>918</v>
      </c>
      <c r="P109" s="330" t="s">
        <v>918</v>
      </c>
      <c r="Q109" s="330">
        <v>1</v>
      </c>
      <c r="R109" s="330" t="s">
        <v>918</v>
      </c>
    </row>
    <row r="110" spans="1:18" ht="29" x14ac:dyDescent="0.25">
      <c r="B110" s="325"/>
      <c r="C110" s="326" t="s">
        <v>1723</v>
      </c>
      <c r="D110" s="327"/>
      <c r="E110" s="327"/>
      <c r="F110" s="328"/>
      <c r="G110" s="328"/>
      <c r="H110" s="328" t="str">
        <f t="shared" si="1"/>
        <v/>
      </c>
      <c r="I110" s="328"/>
      <c r="J110" s="328"/>
      <c r="K110" s="328"/>
      <c r="L110" s="329"/>
      <c r="M110" s="329"/>
      <c r="N110" s="329"/>
      <c r="O110" s="329"/>
      <c r="P110" s="329"/>
      <c r="Q110" s="329"/>
      <c r="R110" s="329"/>
    </row>
    <row r="111" spans="1:18" ht="14.5" x14ac:dyDescent="0.25">
      <c r="B111" s="323" t="s">
        <v>1089</v>
      </c>
      <c r="C111" s="315" t="s">
        <v>1248</v>
      </c>
      <c r="D111" s="315" t="s">
        <v>915</v>
      </c>
      <c r="E111" s="315" t="s">
        <v>916</v>
      </c>
      <c r="F111" s="322" t="s">
        <v>2051</v>
      </c>
      <c r="G111" s="330" t="s">
        <v>2051</v>
      </c>
      <c r="H111" s="330" t="str">
        <f t="shared" si="1"/>
        <v/>
      </c>
      <c r="I111" s="324" t="s">
        <v>1090</v>
      </c>
      <c r="J111" s="330">
        <v>18</v>
      </c>
      <c r="K111" s="330" t="s">
        <v>1835</v>
      </c>
      <c r="L111" s="330" t="s">
        <v>1836</v>
      </c>
      <c r="M111" s="330">
        <v>1</v>
      </c>
      <c r="N111" s="330">
        <v>1</v>
      </c>
      <c r="O111" s="330" t="s">
        <v>918</v>
      </c>
      <c r="P111" s="330" t="s">
        <v>918</v>
      </c>
      <c r="Q111" s="330">
        <v>1</v>
      </c>
      <c r="R111" s="330" t="s">
        <v>918</v>
      </c>
    </row>
    <row r="112" spans="1:18" ht="29" x14ac:dyDescent="0.25">
      <c r="B112" s="323" t="s">
        <v>1091</v>
      </c>
      <c r="C112" s="315" t="s">
        <v>1249</v>
      </c>
      <c r="D112" s="315" t="s">
        <v>915</v>
      </c>
      <c r="E112" s="315" t="s">
        <v>916</v>
      </c>
      <c r="F112" s="322" t="s">
        <v>2051</v>
      </c>
      <c r="G112" s="330" t="s">
        <v>2051</v>
      </c>
      <c r="H112" s="330" t="str">
        <f t="shared" si="1"/>
        <v/>
      </c>
      <c r="I112" s="324" t="s">
        <v>1090</v>
      </c>
      <c r="J112" s="330">
        <v>18</v>
      </c>
      <c r="K112" s="330" t="s">
        <v>1835</v>
      </c>
      <c r="L112" s="330" t="s">
        <v>1836</v>
      </c>
      <c r="M112" s="330">
        <v>1</v>
      </c>
      <c r="N112" s="330">
        <v>1</v>
      </c>
      <c r="O112" s="330" t="s">
        <v>918</v>
      </c>
      <c r="P112" s="330" t="s">
        <v>918</v>
      </c>
      <c r="Q112" s="330">
        <v>1</v>
      </c>
      <c r="R112" s="330" t="s">
        <v>918</v>
      </c>
    </row>
    <row r="113" spans="2:18" ht="14.5" x14ac:dyDescent="0.25">
      <c r="B113" s="432" t="s">
        <v>1092</v>
      </c>
      <c r="C113" s="315" t="s">
        <v>1250</v>
      </c>
      <c r="D113" s="315" t="s">
        <v>915</v>
      </c>
      <c r="E113" s="315" t="s">
        <v>916</v>
      </c>
      <c r="F113" s="322" t="s">
        <v>2051</v>
      </c>
      <c r="G113" s="330" t="s">
        <v>2051</v>
      </c>
      <c r="H113" s="330" t="str">
        <f t="shared" si="1"/>
        <v/>
      </c>
      <c r="I113" s="324" t="s">
        <v>1090</v>
      </c>
      <c r="J113" s="330">
        <v>18</v>
      </c>
      <c r="K113" s="330" t="s">
        <v>1835</v>
      </c>
      <c r="L113" s="330" t="s">
        <v>1836</v>
      </c>
      <c r="M113" s="330">
        <v>1</v>
      </c>
      <c r="N113" s="330">
        <v>1</v>
      </c>
      <c r="O113" s="330" t="s">
        <v>918</v>
      </c>
      <c r="P113" s="330" t="s">
        <v>918</v>
      </c>
      <c r="Q113" s="330">
        <v>1</v>
      </c>
      <c r="R113" s="330" t="s">
        <v>918</v>
      </c>
    </row>
    <row r="114" spans="2:18" ht="14.5" x14ac:dyDescent="0.25">
      <c r="B114" s="323" t="s">
        <v>1093</v>
      </c>
      <c r="C114" s="315" t="s">
        <v>1251</v>
      </c>
      <c r="D114" s="315" t="s">
        <v>926</v>
      </c>
      <c r="E114" s="315" t="s">
        <v>918</v>
      </c>
      <c r="F114" s="322" t="s">
        <v>2051</v>
      </c>
      <c r="G114" s="330" t="s">
        <v>2051</v>
      </c>
      <c r="H114" s="330" t="str">
        <f t="shared" si="1"/>
        <v/>
      </c>
      <c r="I114" s="324" t="s">
        <v>1090</v>
      </c>
      <c r="J114" s="330">
        <v>18</v>
      </c>
      <c r="K114" s="330" t="s">
        <v>1835</v>
      </c>
      <c r="L114" s="330" t="s">
        <v>1836</v>
      </c>
      <c r="M114" s="330">
        <v>1</v>
      </c>
      <c r="N114" s="330">
        <v>1</v>
      </c>
      <c r="O114" s="330" t="s">
        <v>918</v>
      </c>
      <c r="P114" s="330" t="s">
        <v>918</v>
      </c>
      <c r="Q114" s="330">
        <v>1</v>
      </c>
      <c r="R114" s="330" t="s">
        <v>918</v>
      </c>
    </row>
    <row r="115" spans="2:18" ht="43.5" x14ac:dyDescent="0.25">
      <c r="B115" s="325"/>
      <c r="C115" s="326" t="s">
        <v>1942</v>
      </c>
      <c r="D115" s="327"/>
      <c r="E115" s="327"/>
      <c r="F115" s="328"/>
      <c r="G115" s="328"/>
      <c r="H115" s="328" t="str">
        <f t="shared" si="1"/>
        <v/>
      </c>
      <c r="I115" s="328"/>
      <c r="J115" s="328"/>
      <c r="K115" s="328"/>
      <c r="L115" s="329"/>
      <c r="M115" s="329"/>
      <c r="N115" s="329"/>
      <c r="O115" s="329"/>
      <c r="P115" s="329"/>
      <c r="Q115" s="329"/>
      <c r="R115" s="329"/>
    </row>
    <row r="116" spans="2:18" ht="29" x14ac:dyDescent="0.25">
      <c r="B116" s="432" t="s">
        <v>1941</v>
      </c>
      <c r="C116" s="315" t="s">
        <v>1940</v>
      </c>
      <c r="D116" s="315" t="s">
        <v>926</v>
      </c>
      <c r="E116" s="315" t="s">
        <v>918</v>
      </c>
      <c r="F116" s="322" t="s">
        <v>2051</v>
      </c>
      <c r="G116" s="330" t="s">
        <v>2051</v>
      </c>
      <c r="H116" s="330" t="str">
        <f t="shared" si="1"/>
        <v/>
      </c>
      <c r="I116" s="324" t="s">
        <v>1946</v>
      </c>
      <c r="J116" s="330" t="s">
        <v>1947</v>
      </c>
      <c r="K116" s="330" t="s">
        <v>1945</v>
      </c>
      <c r="L116" s="330" t="s">
        <v>1948</v>
      </c>
      <c r="M116" s="330">
        <v>1</v>
      </c>
      <c r="N116" s="330">
        <v>1</v>
      </c>
      <c r="O116" s="330" t="s">
        <v>918</v>
      </c>
      <c r="P116" s="330" t="s">
        <v>918</v>
      </c>
      <c r="Q116" s="330">
        <v>1</v>
      </c>
      <c r="R116" s="330" t="s">
        <v>918</v>
      </c>
    </row>
    <row r="117" spans="2:18" ht="15" thickBot="1" x14ac:dyDescent="0.3">
      <c r="B117" s="432" t="s">
        <v>1944</v>
      </c>
      <c r="C117" s="315" t="s">
        <v>1943</v>
      </c>
      <c r="D117" s="315" t="s">
        <v>915</v>
      </c>
      <c r="E117" s="315" t="s">
        <v>936</v>
      </c>
      <c r="F117" s="322" t="s">
        <v>2051</v>
      </c>
      <c r="G117" s="330" t="s">
        <v>2051</v>
      </c>
      <c r="H117" s="330" t="str">
        <f t="shared" si="1"/>
        <v/>
      </c>
      <c r="I117" s="324" t="s">
        <v>1946</v>
      </c>
      <c r="J117" s="330" t="s">
        <v>1947</v>
      </c>
      <c r="K117" s="330" t="s">
        <v>1945</v>
      </c>
      <c r="L117" s="330" t="s">
        <v>1948</v>
      </c>
      <c r="M117" s="330">
        <v>2</v>
      </c>
      <c r="N117" s="330">
        <v>1</v>
      </c>
      <c r="O117" s="330" t="s">
        <v>918</v>
      </c>
      <c r="P117" s="330" t="s">
        <v>918</v>
      </c>
      <c r="Q117" s="330">
        <v>1</v>
      </c>
      <c r="R117" s="330" t="s">
        <v>918</v>
      </c>
    </row>
    <row r="118" spans="2:18" ht="15" thickBot="1" x14ac:dyDescent="0.3">
      <c r="B118" s="436" t="s">
        <v>2004</v>
      </c>
      <c r="C118" s="332"/>
      <c r="D118" s="332"/>
      <c r="E118" s="332"/>
      <c r="F118" s="332"/>
      <c r="G118" s="332"/>
      <c r="H118" s="332"/>
      <c r="I118" s="332"/>
      <c r="J118" s="332"/>
      <c r="K118" s="332"/>
      <c r="L118" s="332"/>
      <c r="M118" s="332"/>
      <c r="N118" s="332"/>
      <c r="O118" s="332"/>
      <c r="P118" s="332"/>
      <c r="Q118" s="332"/>
      <c r="R118" s="332"/>
    </row>
    <row r="119" spans="2:18" ht="51" customHeight="1" x14ac:dyDescent="0.25">
      <c r="B119" s="452" t="s">
        <v>2005</v>
      </c>
      <c r="C119" s="453"/>
      <c r="D119" s="453"/>
      <c r="E119" s="453" t="s">
        <v>918</v>
      </c>
      <c r="F119" s="454" t="s">
        <v>2051</v>
      </c>
      <c r="G119" s="455" t="s">
        <v>2051</v>
      </c>
      <c r="H119" s="455"/>
      <c r="I119" s="456" t="s">
        <v>2007</v>
      </c>
      <c r="J119" s="483" t="s">
        <v>918</v>
      </c>
      <c r="K119" s="483" t="s">
        <v>918</v>
      </c>
      <c r="L119" s="483" t="s">
        <v>918</v>
      </c>
      <c r="M119" s="455"/>
      <c r="N119" s="457">
        <v>2</v>
      </c>
      <c r="O119" s="457"/>
      <c r="P119" s="457"/>
      <c r="Q119" s="457"/>
      <c r="R119" s="457"/>
    </row>
    <row r="120" spans="2:18" ht="57.75" customHeight="1" thickBot="1" x14ac:dyDescent="0.3">
      <c r="B120" s="458" t="s">
        <v>2006</v>
      </c>
      <c r="C120" s="459"/>
      <c r="D120" s="459"/>
      <c r="E120" s="459" t="s">
        <v>918</v>
      </c>
      <c r="F120" s="435"/>
      <c r="G120" s="435"/>
      <c r="H120" s="435"/>
      <c r="I120" s="460" t="s">
        <v>2007</v>
      </c>
      <c r="J120" s="475" t="s">
        <v>918</v>
      </c>
      <c r="K120" s="475" t="s">
        <v>918</v>
      </c>
      <c r="L120" s="475" t="s">
        <v>918</v>
      </c>
      <c r="M120" s="435"/>
      <c r="N120" s="462">
        <v>2</v>
      </c>
      <c r="O120" s="462"/>
      <c r="P120" s="462"/>
      <c r="Q120" s="462"/>
      <c r="R120" s="462"/>
    </row>
    <row r="121" spans="2:18" ht="15" thickBot="1" x14ac:dyDescent="0.3">
      <c r="B121" s="436" t="s">
        <v>1761</v>
      </c>
      <c r="C121" s="332"/>
      <c r="D121" s="332"/>
      <c r="E121" s="332"/>
      <c r="F121" s="332"/>
      <c r="G121" s="332"/>
      <c r="H121" s="332"/>
      <c r="I121" s="332"/>
      <c r="J121" s="332"/>
      <c r="K121" s="332"/>
      <c r="L121" s="332"/>
      <c r="M121" s="332"/>
      <c r="N121" s="332"/>
      <c r="O121" s="332"/>
      <c r="P121" s="332"/>
      <c r="Q121" s="332"/>
      <c r="R121" s="332"/>
    </row>
    <row r="122" spans="2:18" ht="29" x14ac:dyDescent="0.35">
      <c r="B122" s="464"/>
      <c r="C122" s="465" t="s">
        <v>1809</v>
      </c>
      <c r="D122" s="466"/>
      <c r="E122" s="466"/>
      <c r="F122" s="463"/>
      <c r="G122" s="466"/>
      <c r="H122" s="467"/>
      <c r="I122" s="467"/>
      <c r="J122" s="467"/>
      <c r="K122" s="467"/>
      <c r="L122" s="481"/>
      <c r="M122" s="480"/>
      <c r="N122" s="468"/>
      <c r="O122" s="468"/>
      <c r="P122" s="468"/>
      <c r="Q122" s="468"/>
      <c r="R122" s="468"/>
    </row>
    <row r="123" spans="2:18" ht="87" x14ac:dyDescent="0.25">
      <c r="B123" s="323" t="s">
        <v>1793</v>
      </c>
      <c r="C123" s="315" t="s">
        <v>1808</v>
      </c>
      <c r="D123" s="315" t="s">
        <v>915</v>
      </c>
      <c r="E123" s="315" t="s">
        <v>918</v>
      </c>
      <c r="F123" s="330" t="s">
        <v>2051</v>
      </c>
      <c r="G123" s="333" t="s">
        <v>2051</v>
      </c>
      <c r="H123" s="474"/>
      <c r="I123" s="476" t="s">
        <v>1794</v>
      </c>
      <c r="J123" s="474" t="s">
        <v>918</v>
      </c>
      <c r="K123" s="474" t="s">
        <v>918</v>
      </c>
      <c r="L123" s="474" t="s">
        <v>918</v>
      </c>
      <c r="M123" s="330">
        <v>2</v>
      </c>
      <c r="N123" s="473">
        <v>2</v>
      </c>
      <c r="O123" s="473">
        <v>2</v>
      </c>
      <c r="P123" s="473">
        <v>1</v>
      </c>
      <c r="Q123" s="473">
        <v>2</v>
      </c>
      <c r="R123" s="473">
        <v>1</v>
      </c>
    </row>
    <row r="124" spans="2:18" ht="58" x14ac:dyDescent="0.35">
      <c r="B124" s="469"/>
      <c r="C124" s="470" t="s">
        <v>2009</v>
      </c>
      <c r="D124" s="327"/>
      <c r="E124" s="1142"/>
      <c r="F124" s="328"/>
      <c r="G124" s="1142"/>
      <c r="H124" s="434"/>
      <c r="I124" s="434"/>
      <c r="J124" s="434"/>
      <c r="K124" s="434"/>
      <c r="L124" s="325"/>
      <c r="M124" s="482"/>
      <c r="N124" s="329"/>
      <c r="O124" s="329"/>
      <c r="P124" s="329"/>
      <c r="Q124" s="329"/>
      <c r="R124" s="329"/>
    </row>
    <row r="125" spans="2:18" ht="29" x14ac:dyDescent="0.35">
      <c r="B125" s="323" t="s">
        <v>2010</v>
      </c>
      <c r="C125" s="471" t="s">
        <v>2015</v>
      </c>
      <c r="D125" s="315" t="s">
        <v>915</v>
      </c>
      <c r="E125" s="315" t="s">
        <v>2017</v>
      </c>
      <c r="F125" s="330" t="s">
        <v>2032</v>
      </c>
      <c r="G125" s="333" t="s">
        <v>2032</v>
      </c>
      <c r="H125" s="474"/>
      <c r="I125" s="476" t="s">
        <v>991</v>
      </c>
      <c r="J125" s="474"/>
      <c r="K125" s="478" t="s">
        <v>2021</v>
      </c>
      <c r="L125" s="474"/>
      <c r="M125" s="330" t="s">
        <v>918</v>
      </c>
      <c r="N125" s="473" t="s">
        <v>918</v>
      </c>
      <c r="O125" s="473">
        <v>1</v>
      </c>
      <c r="P125" s="473" t="s">
        <v>918</v>
      </c>
      <c r="Q125" s="473" t="s">
        <v>918</v>
      </c>
      <c r="R125" s="473">
        <v>1</v>
      </c>
    </row>
    <row r="126" spans="2:18" ht="29" x14ac:dyDescent="0.25">
      <c r="B126" s="432" t="s">
        <v>2011</v>
      </c>
      <c r="C126" s="315" t="s">
        <v>2014</v>
      </c>
      <c r="D126" s="315" t="s">
        <v>915</v>
      </c>
      <c r="E126" s="315" t="s">
        <v>2018</v>
      </c>
      <c r="F126" s="330" t="s">
        <v>2032</v>
      </c>
      <c r="G126" s="333" t="s">
        <v>2032</v>
      </c>
      <c r="H126" s="474"/>
      <c r="I126" s="476" t="s">
        <v>993</v>
      </c>
      <c r="J126" s="474"/>
      <c r="K126" s="478" t="s">
        <v>2022</v>
      </c>
      <c r="L126" s="474"/>
      <c r="M126" s="330" t="s">
        <v>918</v>
      </c>
      <c r="N126" s="473" t="s">
        <v>918</v>
      </c>
      <c r="O126" s="473">
        <v>1</v>
      </c>
      <c r="P126" s="473" t="s">
        <v>918</v>
      </c>
      <c r="Q126" s="473" t="s">
        <v>918</v>
      </c>
      <c r="R126" s="473">
        <v>1</v>
      </c>
    </row>
    <row r="127" spans="2:18" ht="29" x14ac:dyDescent="0.25">
      <c r="B127" s="432" t="s">
        <v>2013</v>
      </c>
      <c r="C127" s="315" t="s">
        <v>2016</v>
      </c>
      <c r="D127" s="315" t="s">
        <v>915</v>
      </c>
      <c r="E127" s="315" t="s">
        <v>2019</v>
      </c>
      <c r="F127" s="330" t="s">
        <v>2032</v>
      </c>
      <c r="G127" s="333" t="s">
        <v>2032</v>
      </c>
      <c r="H127" s="474"/>
      <c r="I127" s="476" t="s">
        <v>985</v>
      </c>
      <c r="J127" s="474"/>
      <c r="K127" s="478" t="s">
        <v>2022</v>
      </c>
      <c r="L127" s="474"/>
      <c r="M127" s="330" t="s">
        <v>918</v>
      </c>
      <c r="N127" s="473" t="s">
        <v>918</v>
      </c>
      <c r="O127" s="473">
        <v>1</v>
      </c>
      <c r="P127" s="473" t="s">
        <v>918</v>
      </c>
      <c r="Q127" s="473" t="s">
        <v>918</v>
      </c>
      <c r="R127" s="473">
        <v>1</v>
      </c>
    </row>
    <row r="128" spans="2:18" ht="29.5" thickBot="1" x14ac:dyDescent="0.3">
      <c r="B128" s="458" t="s">
        <v>2012</v>
      </c>
      <c r="C128" s="459" t="s">
        <v>2044</v>
      </c>
      <c r="D128" s="459" t="s">
        <v>915</v>
      </c>
      <c r="E128" s="459" t="s">
        <v>2020</v>
      </c>
      <c r="F128" s="435" t="s">
        <v>2032</v>
      </c>
      <c r="G128" s="461" t="s">
        <v>2032</v>
      </c>
      <c r="H128" s="475"/>
      <c r="I128" s="477" t="s">
        <v>991</v>
      </c>
      <c r="J128" s="475"/>
      <c r="K128" s="479" t="s">
        <v>2023</v>
      </c>
      <c r="L128" s="475"/>
      <c r="M128" s="435" t="s">
        <v>918</v>
      </c>
      <c r="N128" s="462" t="s">
        <v>918</v>
      </c>
      <c r="O128" s="462">
        <v>1</v>
      </c>
      <c r="P128" s="462" t="s">
        <v>918</v>
      </c>
      <c r="Q128" s="462" t="s">
        <v>918</v>
      </c>
      <c r="R128" s="462">
        <v>1</v>
      </c>
    </row>
    <row r="129" spans="2:18" ht="33" customHeight="1" x14ac:dyDescent="0.25">
      <c r="B129" s="472"/>
      <c r="C129" s="315"/>
      <c r="D129" s="315"/>
      <c r="E129" s="315"/>
      <c r="F129" s="315"/>
      <c r="G129" s="333"/>
      <c r="H129" s="333"/>
      <c r="I129" s="324"/>
      <c r="J129" s="333"/>
      <c r="K129" s="333"/>
      <c r="L129" s="333"/>
      <c r="M129" s="333"/>
      <c r="N129" s="333"/>
      <c r="O129" s="333"/>
      <c r="P129" s="333"/>
      <c r="Q129" s="333"/>
      <c r="R129" s="333"/>
    </row>
    <row r="130" spans="2:18" ht="14.5" x14ac:dyDescent="0.35">
      <c r="B130" s="334"/>
      <c r="C130" s="335"/>
      <c r="D130" s="335"/>
      <c r="E130" s="335"/>
      <c r="F130" s="335"/>
      <c r="G130" s="335"/>
      <c r="H130" s="335"/>
      <c r="I130" s="335"/>
      <c r="J130" s="335"/>
      <c r="K130" s="335"/>
      <c r="L130" s="335"/>
      <c r="M130" s="335"/>
      <c r="N130" s="335"/>
      <c r="O130" s="335"/>
      <c r="P130" s="335"/>
      <c r="Q130" s="335"/>
      <c r="R130" s="335"/>
    </row>
    <row r="131" spans="2:18" ht="14.5" x14ac:dyDescent="0.35">
      <c r="B131" s="334"/>
      <c r="C131" s="335"/>
      <c r="D131" s="335"/>
      <c r="E131" s="335"/>
      <c r="F131" s="335"/>
      <c r="G131" s="335"/>
      <c r="H131" s="335"/>
      <c r="I131" s="335"/>
      <c r="J131" s="335"/>
      <c r="K131" s="335"/>
      <c r="L131" s="335"/>
      <c r="M131" s="335"/>
      <c r="N131" s="335"/>
      <c r="O131" s="335"/>
      <c r="P131" s="335"/>
      <c r="Q131" s="335"/>
      <c r="R131" s="335"/>
    </row>
    <row r="132" spans="2:18" ht="14.5" x14ac:dyDescent="0.35">
      <c r="B132" s="334"/>
      <c r="C132" s="335"/>
      <c r="D132" s="335"/>
      <c r="E132" s="335"/>
      <c r="F132" s="335"/>
      <c r="G132" s="335"/>
      <c r="H132" s="335"/>
      <c r="I132" s="335"/>
      <c r="J132" s="335"/>
      <c r="K132" s="335"/>
      <c r="L132" s="335"/>
      <c r="M132" s="335"/>
      <c r="N132" s="335"/>
      <c r="O132" s="335"/>
      <c r="P132" s="335"/>
      <c r="Q132" s="335"/>
      <c r="R132" s="335"/>
    </row>
    <row r="133" spans="2:18" ht="14.5" x14ac:dyDescent="0.35">
      <c r="B133" s="334"/>
      <c r="C133" s="335"/>
      <c r="D133" s="335"/>
      <c r="E133" s="335"/>
      <c r="F133" s="335"/>
      <c r="G133" s="335"/>
      <c r="H133" s="335"/>
      <c r="I133" s="335"/>
      <c r="J133" s="335"/>
      <c r="K133" s="335"/>
      <c r="L133" s="335"/>
      <c r="M133" s="335"/>
      <c r="N133" s="335"/>
      <c r="O133" s="335"/>
      <c r="P133" s="335"/>
      <c r="Q133" s="335"/>
      <c r="R133" s="335"/>
    </row>
    <row r="134" spans="2:18" ht="14.5" x14ac:dyDescent="0.35">
      <c r="B134" s="334"/>
      <c r="C134" s="335"/>
      <c r="D134" s="335"/>
      <c r="E134" s="335"/>
      <c r="F134" s="335"/>
      <c r="G134" s="335"/>
      <c r="H134" s="335"/>
      <c r="I134" s="335"/>
      <c r="J134" s="335"/>
      <c r="K134" s="335"/>
      <c r="L134" s="335"/>
      <c r="M134" s="335"/>
      <c r="N134" s="335"/>
      <c r="O134" s="335"/>
      <c r="P134" s="335"/>
      <c r="Q134" s="335"/>
      <c r="R134" s="335"/>
    </row>
    <row r="135" spans="2:18" ht="14.5" x14ac:dyDescent="0.35">
      <c r="B135" s="334"/>
      <c r="C135" s="335"/>
      <c r="D135" s="335"/>
      <c r="E135" s="335"/>
      <c r="F135" s="335"/>
      <c r="G135" s="335"/>
      <c r="H135" s="335"/>
      <c r="I135" s="335"/>
      <c r="J135" s="335"/>
      <c r="K135" s="335"/>
      <c r="L135" s="335"/>
      <c r="M135" s="335"/>
      <c r="N135" s="335"/>
      <c r="O135" s="335"/>
      <c r="P135" s="335"/>
      <c r="Q135" s="335"/>
      <c r="R135" s="335"/>
    </row>
    <row r="136" spans="2:18" ht="14.5" x14ac:dyDescent="0.35">
      <c r="B136" s="334"/>
      <c r="C136" s="335"/>
      <c r="D136" s="335"/>
      <c r="E136" s="335"/>
      <c r="F136" s="335"/>
      <c r="G136" s="335"/>
      <c r="H136" s="335"/>
      <c r="I136" s="335"/>
      <c r="J136" s="335"/>
      <c r="K136" s="335"/>
      <c r="L136" s="335"/>
      <c r="M136" s="335"/>
      <c r="N136" s="335"/>
      <c r="O136" s="335"/>
      <c r="P136" s="335"/>
      <c r="Q136" s="335"/>
      <c r="R136" s="335"/>
    </row>
    <row r="137" spans="2:18" ht="14.5" x14ac:dyDescent="0.35">
      <c r="B137" s="334"/>
      <c r="C137" s="335"/>
      <c r="D137" s="335"/>
      <c r="E137" s="335"/>
      <c r="F137" s="335"/>
      <c r="G137" s="335"/>
      <c r="H137" s="335"/>
      <c r="I137" s="335"/>
      <c r="J137" s="335"/>
      <c r="K137" s="335"/>
      <c r="L137" s="335"/>
      <c r="M137" s="335"/>
      <c r="N137" s="335"/>
      <c r="O137" s="335"/>
      <c r="P137" s="335"/>
      <c r="Q137" s="335"/>
      <c r="R137" s="335"/>
    </row>
    <row r="138" spans="2:18" ht="14.5" x14ac:dyDescent="0.35">
      <c r="B138" s="334"/>
      <c r="C138" s="335"/>
      <c r="D138" s="335"/>
      <c r="E138" s="335"/>
      <c r="F138" s="335"/>
      <c r="G138" s="335"/>
      <c r="H138" s="335"/>
      <c r="I138" s="335"/>
      <c r="J138" s="335"/>
      <c r="K138" s="335"/>
      <c r="L138" s="335"/>
      <c r="M138" s="335"/>
      <c r="N138" s="335"/>
      <c r="O138" s="335"/>
      <c r="P138" s="335"/>
      <c r="Q138" s="335"/>
      <c r="R138" s="335"/>
    </row>
    <row r="139" spans="2:18" ht="14.5" x14ac:dyDescent="0.35">
      <c r="B139" s="334"/>
      <c r="C139" s="335"/>
      <c r="D139" s="335"/>
      <c r="E139" s="335"/>
      <c r="F139" s="335"/>
      <c r="G139" s="335"/>
      <c r="H139" s="335"/>
      <c r="I139" s="335"/>
      <c r="J139" s="335"/>
      <c r="K139" s="335"/>
      <c r="L139" s="335"/>
      <c r="M139" s="335"/>
      <c r="N139" s="335"/>
      <c r="O139" s="335"/>
      <c r="P139" s="335"/>
      <c r="Q139" s="335"/>
      <c r="R139" s="335"/>
    </row>
    <row r="140" spans="2:18" ht="14.5" x14ac:dyDescent="0.35">
      <c r="B140" s="334"/>
      <c r="C140" s="335"/>
      <c r="D140" s="335"/>
      <c r="E140" s="335"/>
      <c r="F140" s="335"/>
      <c r="G140" s="335"/>
      <c r="H140" s="335"/>
      <c r="I140" s="335"/>
      <c r="J140" s="335"/>
      <c r="K140" s="335"/>
      <c r="L140" s="335"/>
      <c r="M140" s="335"/>
      <c r="N140" s="335"/>
      <c r="O140" s="335"/>
      <c r="P140" s="335"/>
      <c r="Q140" s="335"/>
      <c r="R140" s="335"/>
    </row>
    <row r="141" spans="2:18" ht="14.5" x14ac:dyDescent="0.35">
      <c r="B141" s="334"/>
      <c r="C141" s="335"/>
      <c r="D141" s="335"/>
      <c r="E141" s="335"/>
      <c r="F141" s="335"/>
      <c r="G141" s="335"/>
      <c r="H141" s="335"/>
      <c r="I141" s="335"/>
      <c r="J141" s="335"/>
      <c r="K141" s="335"/>
      <c r="L141" s="335"/>
      <c r="M141" s="335"/>
      <c r="N141" s="335"/>
      <c r="O141" s="335"/>
      <c r="P141" s="335"/>
      <c r="Q141" s="335"/>
      <c r="R141" s="335"/>
    </row>
    <row r="142" spans="2:18" ht="14.5" x14ac:dyDescent="0.35">
      <c r="B142" s="334"/>
      <c r="C142" s="335"/>
      <c r="D142" s="335"/>
      <c r="E142" s="335"/>
      <c r="F142" s="335"/>
      <c r="G142" s="335"/>
      <c r="H142" s="335"/>
      <c r="I142" s="335"/>
      <c r="J142" s="335"/>
      <c r="K142" s="335"/>
      <c r="L142" s="335"/>
      <c r="M142" s="335"/>
      <c r="N142" s="335"/>
      <c r="O142" s="335"/>
      <c r="P142" s="335"/>
      <c r="Q142" s="335"/>
      <c r="R142" s="335"/>
    </row>
    <row r="143" spans="2:18" ht="14.5" x14ac:dyDescent="0.35">
      <c r="B143" s="334"/>
      <c r="C143" s="335"/>
      <c r="D143" s="335"/>
      <c r="E143" s="335"/>
      <c r="F143" s="335"/>
      <c r="G143" s="335"/>
      <c r="H143" s="335"/>
      <c r="I143" s="335"/>
      <c r="J143" s="335"/>
      <c r="K143" s="335"/>
      <c r="L143" s="335"/>
      <c r="M143" s="335"/>
      <c r="N143" s="335"/>
      <c r="O143" s="335"/>
      <c r="P143" s="335"/>
      <c r="Q143" s="335"/>
      <c r="R143" s="335"/>
    </row>
    <row r="144" spans="2:18" ht="14.5" x14ac:dyDescent="0.35">
      <c r="B144" s="334"/>
      <c r="C144" s="335"/>
      <c r="D144" s="335"/>
      <c r="E144" s="335"/>
      <c r="F144" s="335"/>
      <c r="G144" s="335"/>
      <c r="H144" s="335"/>
      <c r="I144" s="335"/>
      <c r="J144" s="335"/>
      <c r="K144" s="335"/>
      <c r="L144" s="335"/>
      <c r="M144" s="335"/>
      <c r="N144" s="335"/>
      <c r="O144" s="335"/>
      <c r="P144" s="335"/>
      <c r="Q144" s="335"/>
      <c r="R144" s="335"/>
    </row>
    <row r="145" spans="2:18" ht="14.5" x14ac:dyDescent="0.35">
      <c r="B145" s="334"/>
      <c r="C145" s="335"/>
      <c r="D145" s="335"/>
      <c r="E145" s="335"/>
      <c r="F145" s="335"/>
      <c r="G145" s="335"/>
      <c r="H145" s="335"/>
      <c r="I145" s="335"/>
      <c r="J145" s="335"/>
      <c r="K145" s="335"/>
      <c r="L145" s="335"/>
      <c r="M145" s="335"/>
      <c r="N145" s="335"/>
      <c r="O145" s="335"/>
      <c r="P145" s="335"/>
      <c r="Q145" s="335"/>
      <c r="R145" s="335"/>
    </row>
    <row r="146" spans="2:18" ht="14.5" x14ac:dyDescent="0.35">
      <c r="B146" s="334"/>
      <c r="C146" s="335"/>
      <c r="D146" s="335"/>
      <c r="E146" s="335"/>
      <c r="F146" s="335"/>
      <c r="G146" s="335"/>
      <c r="H146" s="335"/>
      <c r="I146" s="335"/>
      <c r="J146" s="335"/>
      <c r="K146" s="335"/>
      <c r="L146" s="335"/>
      <c r="M146" s="335"/>
      <c r="N146" s="335"/>
      <c r="O146" s="335"/>
      <c r="P146" s="335"/>
      <c r="Q146" s="335"/>
      <c r="R146" s="335"/>
    </row>
    <row r="147" spans="2:18" ht="14.5" x14ac:dyDescent="0.35">
      <c r="B147" s="334"/>
      <c r="C147" s="335"/>
      <c r="D147" s="335"/>
      <c r="E147" s="335"/>
      <c r="F147" s="335"/>
      <c r="G147" s="335"/>
      <c r="H147" s="335"/>
      <c r="I147" s="335"/>
      <c r="J147" s="335"/>
      <c r="K147" s="335"/>
      <c r="L147" s="335"/>
      <c r="M147" s="335"/>
      <c r="N147" s="335"/>
      <c r="O147" s="335"/>
      <c r="P147" s="335"/>
      <c r="Q147" s="335"/>
      <c r="R147" s="335"/>
    </row>
    <row r="148" spans="2:18" ht="14.5" x14ac:dyDescent="0.35">
      <c r="B148" s="334"/>
      <c r="C148" s="335"/>
      <c r="D148" s="335"/>
      <c r="E148" s="335"/>
      <c r="F148" s="335"/>
      <c r="G148" s="335"/>
      <c r="H148" s="335"/>
      <c r="I148" s="335"/>
      <c r="J148" s="335"/>
      <c r="K148" s="335"/>
      <c r="L148" s="335"/>
      <c r="M148" s="335"/>
      <c r="N148" s="335"/>
      <c r="O148" s="335"/>
      <c r="P148" s="335"/>
      <c r="Q148" s="335"/>
      <c r="R148" s="335"/>
    </row>
    <row r="149" spans="2:18" ht="14.5" x14ac:dyDescent="0.35">
      <c r="B149" s="334"/>
      <c r="C149" s="335"/>
      <c r="D149" s="335"/>
      <c r="E149" s="335"/>
      <c r="F149" s="335"/>
      <c r="G149" s="335"/>
      <c r="H149" s="335"/>
      <c r="I149" s="335"/>
      <c r="J149" s="335"/>
      <c r="K149" s="335"/>
      <c r="L149" s="335"/>
      <c r="M149" s="335"/>
      <c r="N149" s="335"/>
      <c r="O149" s="335"/>
      <c r="P149" s="335"/>
      <c r="Q149" s="335"/>
      <c r="R149" s="335"/>
    </row>
    <row r="150" spans="2:18" ht="14.5" x14ac:dyDescent="0.35">
      <c r="B150" s="334"/>
      <c r="C150" s="335"/>
      <c r="D150" s="335"/>
      <c r="E150" s="335"/>
      <c r="F150" s="335"/>
      <c r="G150" s="335"/>
      <c r="H150" s="335"/>
      <c r="I150" s="335"/>
      <c r="J150" s="335"/>
      <c r="K150" s="335"/>
      <c r="L150" s="335"/>
      <c r="M150" s="335"/>
      <c r="N150" s="335"/>
      <c r="O150" s="335"/>
      <c r="P150" s="335"/>
      <c r="Q150" s="335"/>
      <c r="R150" s="335"/>
    </row>
    <row r="151" spans="2:18" ht="14.5" x14ac:dyDescent="0.35">
      <c r="B151" s="334"/>
      <c r="C151" s="335"/>
      <c r="D151" s="335"/>
      <c r="E151" s="335"/>
      <c r="F151" s="335"/>
      <c r="G151" s="335"/>
      <c r="H151" s="335"/>
      <c r="I151" s="335"/>
      <c r="J151" s="335"/>
      <c r="K151" s="335"/>
      <c r="L151" s="335"/>
      <c r="M151" s="335"/>
      <c r="N151" s="335"/>
      <c r="O151" s="335"/>
      <c r="P151" s="335"/>
      <c r="Q151" s="335"/>
      <c r="R151" s="335"/>
    </row>
    <row r="152" spans="2:18" ht="14.5" x14ac:dyDescent="0.35">
      <c r="B152" s="334"/>
      <c r="C152" s="335"/>
      <c r="D152" s="335"/>
      <c r="E152" s="335"/>
      <c r="F152" s="335"/>
      <c r="G152" s="335"/>
      <c r="H152" s="335"/>
      <c r="I152" s="335"/>
      <c r="J152" s="335"/>
      <c r="K152" s="335"/>
      <c r="L152" s="335"/>
      <c r="M152" s="335"/>
      <c r="N152" s="335"/>
      <c r="O152" s="335"/>
      <c r="P152" s="335"/>
      <c r="Q152" s="335"/>
      <c r="R152" s="335"/>
    </row>
    <row r="153" spans="2:18" ht="14.5" x14ac:dyDescent="0.35">
      <c r="B153" s="334"/>
      <c r="C153" s="335"/>
      <c r="D153" s="335"/>
      <c r="E153" s="335"/>
      <c r="F153" s="335"/>
      <c r="G153" s="335"/>
      <c r="H153" s="335"/>
      <c r="I153" s="335"/>
      <c r="J153" s="335"/>
      <c r="K153" s="335"/>
      <c r="L153" s="335"/>
      <c r="M153" s="335"/>
      <c r="N153" s="335"/>
      <c r="O153" s="335"/>
      <c r="P153" s="335"/>
      <c r="Q153" s="335"/>
      <c r="R153" s="335"/>
    </row>
    <row r="154" spans="2:18" ht="14.5" x14ac:dyDescent="0.35">
      <c r="B154" s="334"/>
      <c r="C154" s="335"/>
      <c r="D154" s="335"/>
      <c r="E154" s="335"/>
      <c r="F154" s="335"/>
      <c r="G154" s="335"/>
      <c r="H154" s="335"/>
      <c r="I154" s="335"/>
      <c r="J154" s="335"/>
      <c r="K154" s="335"/>
      <c r="L154" s="335"/>
      <c r="M154" s="335"/>
      <c r="N154" s="335"/>
      <c r="O154" s="335"/>
      <c r="P154" s="335"/>
      <c r="Q154" s="335"/>
      <c r="R154" s="335"/>
    </row>
    <row r="155" spans="2:18" ht="14.5" x14ac:dyDescent="0.35">
      <c r="B155" s="334"/>
      <c r="C155" s="335"/>
      <c r="D155" s="335"/>
      <c r="E155" s="335"/>
      <c r="F155" s="335"/>
      <c r="G155" s="335"/>
      <c r="H155" s="335"/>
      <c r="I155" s="335"/>
      <c r="J155" s="335"/>
      <c r="K155" s="335"/>
      <c r="L155" s="335"/>
      <c r="M155" s="335"/>
      <c r="N155" s="335"/>
      <c r="O155" s="335"/>
      <c r="P155" s="335"/>
      <c r="Q155" s="335"/>
      <c r="R155" s="335"/>
    </row>
    <row r="156" spans="2:18" ht="14.5" x14ac:dyDescent="0.35">
      <c r="B156" s="334"/>
      <c r="C156" s="335"/>
      <c r="D156" s="335"/>
      <c r="E156" s="335"/>
      <c r="F156" s="335"/>
      <c r="G156" s="335"/>
      <c r="H156" s="335"/>
      <c r="I156" s="335"/>
      <c r="J156" s="335"/>
      <c r="K156" s="335"/>
      <c r="L156" s="335"/>
      <c r="M156" s="335"/>
      <c r="N156" s="335"/>
      <c r="O156" s="335"/>
      <c r="P156" s="335"/>
      <c r="Q156" s="335"/>
      <c r="R156" s="335"/>
    </row>
    <row r="157" spans="2:18" ht="14.5" x14ac:dyDescent="0.35">
      <c r="B157" s="334"/>
      <c r="C157" s="335"/>
      <c r="D157" s="335"/>
      <c r="E157" s="335"/>
      <c r="F157" s="335"/>
      <c r="G157" s="335"/>
      <c r="H157" s="335"/>
      <c r="I157" s="335"/>
      <c r="J157" s="335"/>
      <c r="K157" s="335"/>
      <c r="L157" s="335"/>
      <c r="M157" s="335"/>
      <c r="N157" s="335"/>
      <c r="O157" s="335"/>
      <c r="P157" s="335"/>
      <c r="Q157" s="335"/>
      <c r="R157" s="335"/>
    </row>
    <row r="158" spans="2:18" ht="14.5" x14ac:dyDescent="0.35">
      <c r="B158" s="334"/>
      <c r="C158" s="335"/>
      <c r="D158" s="335"/>
      <c r="E158" s="335"/>
      <c r="F158" s="335"/>
      <c r="G158" s="335"/>
      <c r="H158" s="335"/>
      <c r="I158" s="335"/>
      <c r="J158" s="335"/>
      <c r="K158" s="335"/>
      <c r="L158" s="335"/>
      <c r="M158" s="335"/>
      <c r="N158" s="335"/>
      <c r="O158" s="335"/>
      <c r="P158" s="335"/>
      <c r="Q158" s="335"/>
      <c r="R158" s="335"/>
    </row>
    <row r="159" spans="2:18" ht="14.5" x14ac:dyDescent="0.35">
      <c r="B159" s="334"/>
      <c r="C159" s="335"/>
      <c r="D159" s="335"/>
      <c r="E159" s="335"/>
      <c r="F159" s="335"/>
      <c r="G159" s="335"/>
      <c r="H159" s="335"/>
      <c r="I159" s="335"/>
      <c r="J159" s="335"/>
      <c r="K159" s="335"/>
      <c r="L159" s="335"/>
      <c r="M159" s="335"/>
      <c r="N159" s="335"/>
      <c r="O159" s="335"/>
      <c r="P159" s="335"/>
      <c r="Q159" s="335"/>
      <c r="R159" s="335"/>
    </row>
    <row r="160" spans="2:18" ht="14.5" x14ac:dyDescent="0.35">
      <c r="B160" s="334"/>
      <c r="C160" s="335"/>
      <c r="D160" s="335"/>
      <c r="E160" s="335"/>
      <c r="F160" s="335"/>
      <c r="G160" s="335"/>
      <c r="H160" s="335"/>
      <c r="I160" s="335"/>
      <c r="J160" s="335"/>
      <c r="K160" s="335"/>
      <c r="L160" s="335"/>
      <c r="M160" s="335"/>
      <c r="N160" s="335"/>
      <c r="O160" s="335"/>
      <c r="P160" s="335"/>
      <c r="Q160" s="335"/>
      <c r="R160" s="335"/>
    </row>
    <row r="161" spans="2:18" ht="14.5" x14ac:dyDescent="0.35">
      <c r="B161" s="334"/>
      <c r="C161" s="335"/>
      <c r="D161" s="335"/>
      <c r="E161" s="335"/>
      <c r="F161" s="335"/>
      <c r="G161" s="335"/>
      <c r="H161" s="335"/>
      <c r="I161" s="335"/>
      <c r="J161" s="335"/>
      <c r="K161" s="335"/>
      <c r="L161" s="335"/>
      <c r="M161" s="335"/>
      <c r="N161" s="335"/>
      <c r="O161" s="335"/>
      <c r="P161" s="335"/>
      <c r="Q161" s="335"/>
      <c r="R161" s="335"/>
    </row>
    <row r="162" spans="2:18" ht="14.5" x14ac:dyDescent="0.35">
      <c r="B162" s="334"/>
      <c r="C162" s="335"/>
      <c r="D162" s="335"/>
      <c r="E162" s="335"/>
      <c r="F162" s="335"/>
      <c r="G162" s="335"/>
      <c r="H162" s="335"/>
      <c r="I162" s="335"/>
      <c r="J162" s="335"/>
      <c r="K162" s="335"/>
      <c r="L162" s="335"/>
      <c r="M162" s="335"/>
      <c r="N162" s="335"/>
      <c r="O162" s="335"/>
      <c r="P162" s="335"/>
      <c r="Q162" s="335"/>
      <c r="R162" s="335"/>
    </row>
    <row r="163" spans="2:18" ht="14.5" x14ac:dyDescent="0.35">
      <c r="B163" s="334"/>
      <c r="C163" s="335"/>
      <c r="D163" s="335"/>
      <c r="E163" s="335"/>
      <c r="F163" s="335"/>
      <c r="G163" s="335"/>
      <c r="H163" s="335"/>
      <c r="I163" s="335"/>
      <c r="J163" s="335"/>
      <c r="K163" s="335"/>
      <c r="L163" s="335"/>
      <c r="M163" s="335"/>
      <c r="N163" s="335"/>
      <c r="O163" s="335"/>
      <c r="P163" s="335"/>
      <c r="Q163" s="335"/>
      <c r="R163" s="335"/>
    </row>
    <row r="164" spans="2:18" ht="14.5" x14ac:dyDescent="0.35">
      <c r="B164" s="334"/>
      <c r="C164" s="335"/>
      <c r="D164" s="335"/>
      <c r="E164" s="335"/>
      <c r="F164" s="335"/>
      <c r="G164" s="335"/>
      <c r="H164" s="335"/>
      <c r="I164" s="335"/>
      <c r="J164" s="335"/>
      <c r="K164" s="335"/>
      <c r="L164" s="335"/>
      <c r="M164" s="335"/>
      <c r="N164" s="335"/>
      <c r="O164" s="335"/>
      <c r="P164" s="335"/>
      <c r="Q164" s="335"/>
      <c r="R164" s="335"/>
    </row>
    <row r="165" spans="2:18" ht="14.5" x14ac:dyDescent="0.35">
      <c r="B165" s="334"/>
      <c r="C165" s="335"/>
      <c r="D165" s="335"/>
      <c r="E165" s="335"/>
      <c r="F165" s="335"/>
      <c r="G165" s="335"/>
      <c r="H165" s="335"/>
      <c r="I165" s="335"/>
      <c r="J165" s="335"/>
      <c r="K165" s="335"/>
      <c r="L165" s="335"/>
      <c r="M165" s="335"/>
      <c r="N165" s="335"/>
      <c r="O165" s="335"/>
      <c r="P165" s="335"/>
      <c r="Q165" s="335"/>
      <c r="R165" s="335"/>
    </row>
    <row r="166" spans="2:18" ht="14.5" x14ac:dyDescent="0.35">
      <c r="B166" s="334"/>
      <c r="C166" s="335"/>
      <c r="D166" s="335"/>
      <c r="E166" s="335"/>
      <c r="F166" s="335"/>
      <c r="G166" s="335"/>
      <c r="H166" s="335"/>
      <c r="I166" s="335"/>
      <c r="J166" s="335"/>
      <c r="K166" s="335"/>
      <c r="L166" s="335"/>
      <c r="M166" s="335"/>
      <c r="N166" s="335"/>
      <c r="O166" s="335"/>
      <c r="P166" s="335"/>
      <c r="Q166" s="335"/>
      <c r="R166" s="335"/>
    </row>
    <row r="167" spans="2:18" ht="14.5" x14ac:dyDescent="0.35">
      <c r="B167" s="334"/>
      <c r="C167" s="335"/>
      <c r="D167" s="335"/>
      <c r="E167" s="335"/>
      <c r="F167" s="335"/>
      <c r="G167" s="335"/>
      <c r="H167" s="335"/>
      <c r="I167" s="335"/>
      <c r="J167" s="335"/>
      <c r="K167" s="335"/>
      <c r="L167" s="335"/>
      <c r="M167" s="335"/>
      <c r="N167" s="335"/>
      <c r="O167" s="335"/>
      <c r="P167" s="335"/>
      <c r="Q167" s="335"/>
      <c r="R167" s="335"/>
    </row>
    <row r="168" spans="2:18" ht="14.5" x14ac:dyDescent="0.35">
      <c r="B168" s="334"/>
      <c r="C168" s="335"/>
      <c r="D168" s="335"/>
      <c r="E168" s="335"/>
      <c r="F168" s="335"/>
      <c r="G168" s="335"/>
      <c r="H168" s="335"/>
      <c r="I168" s="335"/>
      <c r="J168" s="335"/>
      <c r="K168" s="335"/>
      <c r="L168" s="335"/>
      <c r="M168" s="335"/>
      <c r="N168" s="335"/>
      <c r="O168" s="335"/>
      <c r="P168" s="335"/>
      <c r="Q168" s="335"/>
      <c r="R168" s="335"/>
    </row>
    <row r="169" spans="2:18" ht="14.5" x14ac:dyDescent="0.35">
      <c r="B169" s="334"/>
      <c r="C169" s="335"/>
      <c r="D169" s="335"/>
      <c r="E169" s="335"/>
      <c r="F169" s="335"/>
      <c r="G169" s="335"/>
      <c r="H169" s="335"/>
      <c r="I169" s="335"/>
      <c r="J169" s="335"/>
      <c r="K169" s="335"/>
      <c r="L169" s="335"/>
      <c r="M169" s="335"/>
      <c r="N169" s="335"/>
      <c r="O169" s="335"/>
      <c r="P169" s="335"/>
      <c r="Q169" s="335"/>
      <c r="R169" s="335"/>
    </row>
    <row r="170" spans="2:18" ht="14.5" x14ac:dyDescent="0.35">
      <c r="B170" s="334"/>
      <c r="C170" s="335"/>
      <c r="D170" s="335"/>
      <c r="E170" s="335"/>
      <c r="F170" s="335"/>
      <c r="G170" s="335"/>
      <c r="H170" s="335"/>
      <c r="I170" s="335"/>
      <c r="J170" s="335"/>
      <c r="K170" s="335"/>
      <c r="L170" s="335"/>
      <c r="M170" s="335"/>
      <c r="N170" s="335"/>
      <c r="O170" s="335"/>
      <c r="P170" s="335"/>
      <c r="Q170" s="335"/>
      <c r="R170" s="335"/>
    </row>
    <row r="171" spans="2:18" ht="14.5" x14ac:dyDescent="0.35">
      <c r="B171" s="334"/>
      <c r="C171" s="335"/>
      <c r="D171" s="335"/>
      <c r="E171" s="335"/>
      <c r="F171" s="335"/>
      <c r="G171" s="335"/>
      <c r="H171" s="335"/>
      <c r="I171" s="335"/>
      <c r="J171" s="335"/>
      <c r="K171" s="335"/>
      <c r="L171" s="335"/>
      <c r="M171" s="335"/>
      <c r="N171" s="335"/>
      <c r="O171" s="335"/>
      <c r="P171" s="335"/>
      <c r="Q171" s="335"/>
      <c r="R171" s="335"/>
    </row>
    <row r="172" spans="2:18" ht="14.5" x14ac:dyDescent="0.35">
      <c r="B172" s="334"/>
      <c r="C172" s="335"/>
      <c r="D172" s="335"/>
      <c r="E172" s="335"/>
      <c r="F172" s="335"/>
      <c r="G172" s="335"/>
      <c r="H172" s="335"/>
      <c r="I172" s="335"/>
      <c r="J172" s="335"/>
      <c r="K172" s="335"/>
      <c r="L172" s="335"/>
      <c r="M172" s="335"/>
      <c r="N172" s="335"/>
      <c r="O172" s="335"/>
      <c r="P172" s="335"/>
      <c r="Q172" s="335"/>
      <c r="R172" s="335"/>
    </row>
    <row r="173" spans="2:18" ht="14.5" x14ac:dyDescent="0.35">
      <c r="B173" s="334"/>
      <c r="C173" s="335"/>
      <c r="D173" s="335"/>
      <c r="E173" s="335"/>
      <c r="F173" s="335"/>
      <c r="G173" s="335"/>
      <c r="H173" s="335"/>
      <c r="I173" s="335"/>
      <c r="J173" s="335"/>
      <c r="K173" s="335"/>
      <c r="L173" s="335"/>
      <c r="M173" s="335"/>
      <c r="N173" s="335"/>
      <c r="O173" s="335"/>
      <c r="P173" s="335"/>
      <c r="Q173" s="335"/>
      <c r="R173" s="335"/>
    </row>
    <row r="174" spans="2:18" ht="14.5" x14ac:dyDescent="0.35">
      <c r="B174" s="334"/>
      <c r="C174" s="335"/>
      <c r="D174" s="335"/>
      <c r="E174" s="335"/>
      <c r="F174" s="335"/>
      <c r="G174" s="335"/>
      <c r="H174" s="335"/>
      <c r="I174" s="335"/>
      <c r="J174" s="335"/>
      <c r="K174" s="335"/>
      <c r="L174" s="335"/>
      <c r="M174" s="335"/>
      <c r="N174" s="335"/>
      <c r="O174" s="335"/>
      <c r="P174" s="335"/>
      <c r="Q174" s="335"/>
      <c r="R174" s="335"/>
    </row>
    <row r="175" spans="2:18" ht="14.5" x14ac:dyDescent="0.35">
      <c r="B175" s="334"/>
      <c r="C175" s="335"/>
      <c r="D175" s="335"/>
      <c r="E175" s="335"/>
      <c r="F175" s="335"/>
      <c r="G175" s="335"/>
      <c r="H175" s="335"/>
      <c r="I175" s="335"/>
      <c r="J175" s="335"/>
      <c r="K175" s="335"/>
      <c r="L175" s="335"/>
      <c r="M175" s="335"/>
      <c r="N175" s="335"/>
      <c r="O175" s="335"/>
      <c r="P175" s="335"/>
      <c r="Q175" s="335"/>
      <c r="R175" s="335"/>
    </row>
    <row r="176" spans="2:18" ht="14.5" x14ac:dyDescent="0.35">
      <c r="B176" s="334"/>
      <c r="C176" s="335"/>
      <c r="D176" s="335"/>
      <c r="E176" s="335"/>
      <c r="F176" s="335"/>
      <c r="G176" s="335"/>
      <c r="H176" s="335"/>
      <c r="I176" s="335"/>
      <c r="J176" s="335"/>
      <c r="K176" s="335"/>
      <c r="L176" s="335"/>
      <c r="M176" s="335"/>
      <c r="N176" s="335"/>
      <c r="O176" s="335"/>
      <c r="P176" s="335"/>
      <c r="Q176" s="335"/>
      <c r="R176" s="335"/>
    </row>
    <row r="177" spans="2:18" ht="14.5" x14ac:dyDescent="0.35">
      <c r="B177" s="334"/>
      <c r="C177" s="335"/>
      <c r="D177" s="335"/>
      <c r="E177" s="335"/>
      <c r="F177" s="335"/>
      <c r="G177" s="335"/>
      <c r="H177" s="335"/>
      <c r="I177" s="335"/>
      <c r="J177" s="335"/>
      <c r="K177" s="335"/>
      <c r="L177" s="335"/>
      <c r="M177" s="335"/>
      <c r="N177" s="335"/>
      <c r="O177" s="335"/>
      <c r="P177" s="335"/>
      <c r="Q177" s="335"/>
      <c r="R177" s="335"/>
    </row>
    <row r="178" spans="2:18" ht="14.5" x14ac:dyDescent="0.35">
      <c r="B178" s="334"/>
      <c r="C178" s="335"/>
      <c r="D178" s="335"/>
      <c r="E178" s="335"/>
      <c r="F178" s="335"/>
      <c r="G178" s="335"/>
      <c r="H178" s="335"/>
      <c r="I178" s="335"/>
      <c r="J178" s="335"/>
      <c r="K178" s="335"/>
      <c r="L178" s="335"/>
      <c r="M178" s="335"/>
      <c r="N178" s="335"/>
      <c r="O178" s="335"/>
      <c r="P178" s="335"/>
      <c r="Q178" s="335"/>
      <c r="R178" s="335"/>
    </row>
    <row r="179" spans="2:18" ht="14.5" x14ac:dyDescent="0.35">
      <c r="B179" s="334"/>
      <c r="C179" s="335"/>
      <c r="D179" s="335"/>
      <c r="E179" s="335"/>
      <c r="F179" s="335"/>
      <c r="G179" s="335"/>
      <c r="H179" s="335"/>
      <c r="I179" s="335"/>
      <c r="J179" s="335"/>
      <c r="K179" s="335"/>
      <c r="L179" s="335"/>
      <c r="M179" s="335"/>
      <c r="N179" s="335"/>
      <c r="O179" s="335"/>
      <c r="P179" s="335"/>
      <c r="Q179" s="335"/>
      <c r="R179" s="335"/>
    </row>
    <row r="180" spans="2:18" ht="14.5" x14ac:dyDescent="0.35">
      <c r="B180" s="334"/>
      <c r="C180" s="335"/>
      <c r="D180" s="335"/>
      <c r="E180" s="335"/>
      <c r="F180" s="335"/>
      <c r="G180" s="335"/>
      <c r="H180" s="335"/>
      <c r="I180" s="335"/>
      <c r="J180" s="335"/>
      <c r="K180" s="335"/>
      <c r="L180" s="335"/>
      <c r="M180" s="335"/>
      <c r="N180" s="335"/>
      <c r="O180" s="335"/>
      <c r="P180" s="335"/>
      <c r="Q180" s="335"/>
      <c r="R180" s="335"/>
    </row>
    <row r="181" spans="2:18" ht="14.5" x14ac:dyDescent="0.35">
      <c r="B181" s="334"/>
      <c r="C181" s="335"/>
      <c r="D181" s="335"/>
      <c r="E181" s="335"/>
      <c r="F181" s="335"/>
      <c r="G181" s="335"/>
      <c r="H181" s="335"/>
      <c r="I181" s="335"/>
      <c r="J181" s="335"/>
      <c r="K181" s="335"/>
      <c r="L181" s="335"/>
      <c r="M181" s="335"/>
      <c r="N181" s="335"/>
      <c r="O181" s="335"/>
      <c r="P181" s="335"/>
      <c r="Q181" s="335"/>
      <c r="R181" s="335"/>
    </row>
    <row r="182" spans="2:18" ht="14.5" x14ac:dyDescent="0.35">
      <c r="B182" s="334"/>
      <c r="C182" s="335"/>
      <c r="D182" s="335"/>
      <c r="E182" s="335"/>
      <c r="F182" s="335"/>
      <c r="G182" s="335"/>
      <c r="H182" s="335"/>
      <c r="I182" s="335"/>
      <c r="J182" s="335"/>
      <c r="K182" s="335"/>
      <c r="L182" s="335"/>
      <c r="M182" s="335"/>
      <c r="N182" s="335"/>
      <c r="O182" s="335"/>
      <c r="P182" s="335"/>
      <c r="Q182" s="335"/>
      <c r="R182" s="335"/>
    </row>
    <row r="183" spans="2:18" ht="14.5" x14ac:dyDescent="0.35">
      <c r="B183" s="334"/>
      <c r="C183" s="335"/>
      <c r="D183" s="335"/>
      <c r="E183" s="335"/>
      <c r="F183" s="335"/>
      <c r="G183" s="335"/>
      <c r="H183" s="335"/>
      <c r="I183" s="335"/>
      <c r="J183" s="335"/>
      <c r="K183" s="335"/>
      <c r="L183" s="335"/>
      <c r="M183" s="335"/>
      <c r="N183" s="335"/>
      <c r="O183" s="335"/>
      <c r="P183" s="335"/>
      <c r="Q183" s="335"/>
      <c r="R183" s="335"/>
    </row>
    <row r="184" spans="2:18" ht="14.5" x14ac:dyDescent="0.35">
      <c r="B184" s="334"/>
      <c r="C184" s="335"/>
      <c r="D184" s="335"/>
      <c r="E184" s="335"/>
      <c r="F184" s="335"/>
      <c r="G184" s="335"/>
      <c r="H184" s="335"/>
      <c r="I184" s="335"/>
      <c r="J184" s="335"/>
      <c r="K184" s="335"/>
      <c r="L184" s="335"/>
      <c r="M184" s="335"/>
      <c r="N184" s="335"/>
      <c r="O184" s="335"/>
      <c r="P184" s="335"/>
      <c r="Q184" s="335"/>
      <c r="R184" s="335"/>
    </row>
    <row r="185" spans="2:18" ht="14.5" x14ac:dyDescent="0.35">
      <c r="B185" s="334"/>
      <c r="C185" s="335"/>
      <c r="D185" s="335"/>
      <c r="E185" s="335"/>
      <c r="F185" s="335"/>
      <c r="G185" s="335"/>
      <c r="H185" s="335"/>
      <c r="I185" s="335"/>
      <c r="J185" s="335"/>
      <c r="K185" s="335"/>
      <c r="L185" s="335"/>
      <c r="M185" s="335"/>
      <c r="N185" s="335"/>
      <c r="O185" s="335"/>
      <c r="P185" s="335"/>
      <c r="Q185" s="335"/>
      <c r="R185" s="335"/>
    </row>
    <row r="186" spans="2:18" ht="14.5" x14ac:dyDescent="0.35">
      <c r="B186" s="334"/>
      <c r="C186" s="335"/>
      <c r="D186" s="335"/>
      <c r="E186" s="335"/>
      <c r="F186" s="335"/>
      <c r="G186" s="335"/>
      <c r="H186" s="335"/>
      <c r="I186" s="335"/>
      <c r="J186" s="335"/>
      <c r="K186" s="335"/>
      <c r="L186" s="335"/>
      <c r="M186" s="335"/>
      <c r="N186" s="335"/>
      <c r="O186" s="335"/>
      <c r="P186" s="335"/>
      <c r="Q186" s="335"/>
      <c r="R186" s="335"/>
    </row>
    <row r="187" spans="2:18" ht="14.5" x14ac:dyDescent="0.35">
      <c r="B187" s="334"/>
      <c r="C187" s="335"/>
      <c r="D187" s="335"/>
      <c r="E187" s="335"/>
      <c r="F187" s="335"/>
      <c r="G187" s="335"/>
      <c r="H187" s="335"/>
      <c r="I187" s="335"/>
      <c r="J187" s="335"/>
      <c r="K187" s="335"/>
      <c r="L187" s="335"/>
      <c r="M187" s="335"/>
      <c r="N187" s="335"/>
      <c r="O187" s="335"/>
      <c r="P187" s="335"/>
      <c r="Q187" s="335"/>
      <c r="R187" s="335"/>
    </row>
    <row r="188" spans="2:18" ht="14.5" x14ac:dyDescent="0.35">
      <c r="B188" s="334"/>
      <c r="C188" s="335"/>
      <c r="D188" s="335"/>
      <c r="E188" s="335"/>
      <c r="F188" s="335"/>
      <c r="G188" s="335"/>
      <c r="H188" s="335"/>
      <c r="I188" s="335"/>
      <c r="J188" s="335"/>
      <c r="K188" s="335"/>
      <c r="L188" s="335"/>
      <c r="M188" s="335"/>
      <c r="N188" s="335"/>
      <c r="O188" s="335"/>
      <c r="P188" s="335"/>
      <c r="Q188" s="335"/>
      <c r="R188" s="335"/>
    </row>
    <row r="189" spans="2:18" ht="14.5" x14ac:dyDescent="0.35">
      <c r="B189" s="334"/>
      <c r="C189" s="335"/>
      <c r="D189" s="335"/>
      <c r="E189" s="335"/>
      <c r="F189" s="335"/>
      <c r="G189" s="335"/>
      <c r="H189" s="335"/>
      <c r="I189" s="335"/>
      <c r="J189" s="335"/>
      <c r="K189" s="335"/>
      <c r="L189" s="335"/>
      <c r="M189" s="335"/>
      <c r="N189" s="335"/>
      <c r="O189" s="335"/>
      <c r="P189" s="335"/>
      <c r="Q189" s="335"/>
      <c r="R189" s="335"/>
    </row>
    <row r="190" spans="2:18" ht="14.5" x14ac:dyDescent="0.35">
      <c r="B190" s="334"/>
      <c r="C190" s="335"/>
      <c r="D190" s="335"/>
      <c r="E190" s="335"/>
      <c r="F190" s="335"/>
      <c r="G190" s="335"/>
      <c r="H190" s="335"/>
      <c r="I190" s="335"/>
      <c r="J190" s="335"/>
      <c r="K190" s="335"/>
      <c r="L190" s="335"/>
      <c r="M190" s="335"/>
      <c r="N190" s="335"/>
      <c r="O190" s="335"/>
      <c r="P190" s="335"/>
      <c r="Q190" s="335"/>
      <c r="R190" s="335"/>
    </row>
    <row r="191" spans="2:18" ht="14.5" x14ac:dyDescent="0.35">
      <c r="B191" s="334"/>
      <c r="C191" s="335"/>
      <c r="D191" s="335"/>
      <c r="E191" s="335"/>
      <c r="F191" s="335"/>
      <c r="G191" s="335"/>
      <c r="H191" s="335"/>
      <c r="I191" s="335"/>
      <c r="J191" s="335"/>
      <c r="K191" s="335"/>
      <c r="L191" s="335"/>
      <c r="M191" s="335"/>
      <c r="N191" s="335"/>
      <c r="O191" s="335"/>
      <c r="P191" s="335"/>
      <c r="Q191" s="335"/>
      <c r="R191" s="335"/>
    </row>
    <row r="192" spans="2:18" ht="14.5" x14ac:dyDescent="0.35">
      <c r="B192" s="334"/>
      <c r="C192" s="335"/>
      <c r="D192" s="335"/>
      <c r="E192" s="335"/>
      <c r="F192" s="335"/>
      <c r="G192" s="335"/>
      <c r="H192" s="335"/>
      <c r="I192" s="335"/>
      <c r="J192" s="335"/>
      <c r="K192" s="335"/>
      <c r="L192" s="335"/>
      <c r="M192" s="335"/>
      <c r="N192" s="335"/>
      <c r="O192" s="335"/>
      <c r="P192" s="335"/>
      <c r="Q192" s="335"/>
      <c r="R192" s="335"/>
    </row>
  </sheetData>
  <autoFilter ref="B8:R128" xr:uid="{00000000-0001-0000-0100-000000000000}"/>
  <mergeCells count="6">
    <mergeCell ref="M7:R7"/>
    <mergeCell ref="J6:R6"/>
    <mergeCell ref="B1:C1"/>
    <mergeCell ref="C3:L3"/>
    <mergeCell ref="B2:K2"/>
    <mergeCell ref="D7:L7"/>
  </mergeCells>
  <phoneticPr fontId="164" type="noConversion"/>
  <dataValidations count="3">
    <dataValidation type="list" allowBlank="1" showInputMessage="1" showErrorMessage="1" sqref="C4" xr:uid="{00000000-0002-0000-0100-000000000000}">
      <formula1>$M$8:$R$8</formula1>
    </dataValidation>
    <dataValidation type="list" allowBlank="1" showInputMessage="1" showErrorMessage="1" sqref="H4" xr:uid="{00000000-0002-0000-0100-000002000000}">
      <formula1>#REF!</formula1>
    </dataValidation>
    <dataValidation type="list" allowBlank="1" showInputMessage="1" showErrorMessage="1" sqref="F61:G63 F116:G117 F125:G128 F10:G14 F16:G17 F123:G123 F19:G24 F26:G28 F30:G31 F33:G36 F38:G41 F43:G56 F58:G59 F74:G74 F65:G72 F76:G84 F86:G91 F101:G102 F93:G99 F104:G109 F111:G114 F119:G119" xr:uid="{46DBA7CA-1D78-44F8-B625-BFDB52D77743}">
      <formula1>YN</formula1>
    </dataValidation>
  </dataValidations>
  <hyperlinks>
    <hyperlink ref="B11" location="'EU KM1'!A1" display="EU KM1" xr:uid="{00000000-0004-0000-0100-000000000000}"/>
    <hyperlink ref="B12" location="'EU INS1'!A1" display="EU INS1" xr:uid="{00000000-0004-0000-0100-000001000000}"/>
    <hyperlink ref="B13" location="'EU INS2'!A1" display="EU INS2" xr:uid="{00000000-0004-0000-0100-000002000000}"/>
    <hyperlink ref="B14" location="'EU OVC'!A1" display="EU OVC" xr:uid="{00000000-0004-0000-0100-000003000000}"/>
    <hyperlink ref="B16" location="'EU OVA'!A1" display="EU OVA" xr:uid="{00000000-0004-0000-0100-000004000000}"/>
    <hyperlink ref="B19" location="'EU LI1 '!A1" display="EU LI1" xr:uid="{00000000-0004-0000-0100-000005000000}"/>
    <hyperlink ref="B20" location="'EU LI2'!A1" display="EU LI2" xr:uid="{00000000-0004-0000-0100-000006000000}"/>
    <hyperlink ref="B21" location="'EU LI3'!A1" display="EU LI3" xr:uid="{00000000-0004-0000-0100-000007000000}"/>
    <hyperlink ref="B22" location="'EU LIA'!A1" display="EU LIA" xr:uid="{00000000-0004-0000-0100-000008000000}"/>
    <hyperlink ref="B26" location="'EU CC1'!A1" display="EU CC1" xr:uid="{00000000-0004-0000-0100-000009000000}"/>
    <hyperlink ref="B33" location="'EU LR1 – LRSum'!A1" display="EU LR1 - LRSum" xr:uid="{00000000-0004-0000-0100-00000A000000}"/>
    <hyperlink ref="B34" location="'EU LR2 – LRCom'!A1" display="EU LR2 - LRCom" xr:uid="{00000000-0004-0000-0100-00000B000000}"/>
    <hyperlink ref="B35" location="'EU LR3 – LRSpl'!A1" display="EU LR3 - LRSpl" xr:uid="{00000000-0004-0000-0100-00000C000000}"/>
    <hyperlink ref="B36" location="'EU LRA'!A1" display="EU LRA" xr:uid="{00000000-0004-0000-0100-00000D000000}"/>
    <hyperlink ref="B38" location="'EU LIQA'!A1" display="EU LIQA" xr:uid="{00000000-0004-0000-0100-00000E000000}"/>
    <hyperlink ref="B39" location="'EU LIQ1'!A1" display="EU LIQ1" xr:uid="{00000000-0004-0000-0100-00000F000000}"/>
    <hyperlink ref="B40" location="'EU LIQB'!A1" display="EU LIQB" xr:uid="{00000000-0004-0000-0100-000010000000}"/>
    <hyperlink ref="B41" location="'EU LIQ2 2022Q1'!A1" display="EU LIQ2" xr:uid="{00000000-0004-0000-0100-000011000000}"/>
    <hyperlink ref="B43" location="'EU CRA'!A1" display="EU CRA" xr:uid="{00000000-0004-0000-0100-000012000000}"/>
    <hyperlink ref="B44" location="'EU CRB'!A1" display="EU CRB" xr:uid="{00000000-0004-0000-0100-000013000000}"/>
    <hyperlink ref="B45" location="'EU CR1'!A1" display="EU CR1" xr:uid="{00000000-0004-0000-0100-000014000000}"/>
    <hyperlink ref="B46" location="'EU CR1-A'!A1" display="EU CR1-A" xr:uid="{00000000-0004-0000-0100-000015000000}"/>
    <hyperlink ref="B47" location="'EU CR2'!A1" display="EU CR2" xr:uid="{00000000-0004-0000-0100-000016000000}"/>
    <hyperlink ref="B48" location="'EU CR2a'!A1" display="EU CR2a" xr:uid="{00000000-0004-0000-0100-000017000000}"/>
    <hyperlink ref="B49" location="'EU CQ1'!A1" display="EU CQ1" xr:uid="{00000000-0004-0000-0100-000018000000}"/>
    <hyperlink ref="B50" location="'EU CQ2'!A1" display="EU CQ2" xr:uid="{00000000-0004-0000-0100-000019000000}"/>
    <hyperlink ref="B51" location="'EU CQ3'!A1" display="EU CQ3" xr:uid="{00000000-0004-0000-0100-00001A000000}"/>
    <hyperlink ref="B52" location="'EU CQ4'!A1" display="EU CQ4" xr:uid="{00000000-0004-0000-0100-00001B000000}"/>
    <hyperlink ref="B53" location="'EU CQ5'!A1" display="EU CQ5" xr:uid="{00000000-0004-0000-0100-00001C000000}"/>
    <hyperlink ref="B54" location="'EU CQ6'!A1" display="EU CQ6" xr:uid="{00000000-0004-0000-0100-00001D000000}"/>
    <hyperlink ref="B55" location="'EU CQ7'!A1" display="EU CQ7" xr:uid="{00000000-0004-0000-0100-00001E000000}"/>
    <hyperlink ref="B56" location="'EU CQ8'!A1" display="EU CQ8" xr:uid="{00000000-0004-0000-0100-00001F000000}"/>
    <hyperlink ref="B30" location="'EU CCyB1'!A1" display="EU CCyB1" xr:uid="{00000000-0004-0000-0100-000020000000}"/>
    <hyperlink ref="B58" location="'EU CRC'!A1" display="EU CRC" xr:uid="{00000000-0004-0000-0100-000021000000}"/>
    <hyperlink ref="B59" location="'EU CR3'!A1" display="EU CR3" xr:uid="{00000000-0004-0000-0100-000022000000}"/>
    <hyperlink ref="B61" location="'EU CRD'!A1" display="EU CRD" xr:uid="{00000000-0004-0000-0100-000023000000}"/>
    <hyperlink ref="B62" location="'EU CR4'!A1" display="EU CR4" xr:uid="{00000000-0004-0000-0100-000024000000}"/>
    <hyperlink ref="B63" location="'EU CR5'!A1" display="EU CR5" xr:uid="{00000000-0004-0000-0100-000025000000}"/>
    <hyperlink ref="B65" location="'EU CRE'!A1" display="EU CRE" xr:uid="{00000000-0004-0000-0100-000026000000}"/>
    <hyperlink ref="B66" location="'EU CR6'!A1" display="EU CR6" xr:uid="{00000000-0004-0000-0100-000027000000}"/>
    <hyperlink ref="B67" location="'EU CR6-A'!A1" display="EU CR6-A" xr:uid="{00000000-0004-0000-0100-000028000000}"/>
    <hyperlink ref="B68" location="'EU CR7'!A1" display="EU CR7" xr:uid="{00000000-0004-0000-0100-000029000000}"/>
    <hyperlink ref="B69" location="'EU CR7-A'!A1" display="EU CR7-A" xr:uid="{00000000-0004-0000-0100-00002A000000}"/>
    <hyperlink ref="B70" location="'EU CR8'!A1" display="EU CR8" xr:uid="{00000000-0004-0000-0100-00002B000000}"/>
    <hyperlink ref="B71" location="'EU CR9'!A1" display="CR9" xr:uid="{00000000-0004-0000-0100-00002C000000}"/>
    <hyperlink ref="B72" location="'EU CR9.1'!A1" display="CR9.1" xr:uid="{00000000-0004-0000-0100-00002D000000}"/>
    <hyperlink ref="B74" location="'EU CR10 '!A1" display="EU CR10" xr:uid="{00000000-0004-0000-0100-00002E000000}"/>
    <hyperlink ref="B76" location="'EU CCRA'!A1" display="EU CCRA" xr:uid="{00000000-0004-0000-0100-00002F000000}"/>
    <hyperlink ref="B77" location="'EU CCR1'!A1" display="EU CCR1" xr:uid="{00000000-0004-0000-0100-000030000000}"/>
    <hyperlink ref="B78" location="'EU CCR2'!A1" display="EU CCR2" xr:uid="{00000000-0004-0000-0100-000031000000}"/>
    <hyperlink ref="B79" location="'EU CCR3'!A1" display="EU CCR3" xr:uid="{00000000-0004-0000-0100-000032000000}"/>
    <hyperlink ref="B80" location="'EU CCR4'!A1" display="EU CCR4" xr:uid="{00000000-0004-0000-0100-000033000000}"/>
    <hyperlink ref="B81" location="'EU CCR5'!A1" display="EU CCR5" xr:uid="{00000000-0004-0000-0100-000034000000}"/>
    <hyperlink ref="B82" location="'EU CCR6'!A1" display="EU CCR6" xr:uid="{00000000-0004-0000-0100-000035000000}"/>
    <hyperlink ref="B84" location="'EU CCR8'!A1" display="EU CCR8" xr:uid="{00000000-0004-0000-0100-000036000000}"/>
    <hyperlink ref="B83" location="'EU CCR7'!A1" display="EU CCR7" xr:uid="{00000000-0004-0000-0100-000037000000}"/>
    <hyperlink ref="B87" location="'EU SEC1'!A1" display="EU SEC1" xr:uid="{00000000-0004-0000-0100-000038000000}"/>
    <hyperlink ref="B88" location="'EU SEC2'!A1" display="EU SEC2" xr:uid="{00000000-0004-0000-0100-000039000000}"/>
    <hyperlink ref="B89" location="'EU SEC3'!A1" display="EU SEC3" xr:uid="{00000000-0004-0000-0100-00003A000000}"/>
    <hyperlink ref="B90" location="'EU SEC4'!A1" display="EU SEC4" xr:uid="{00000000-0004-0000-0100-00003B000000}"/>
    <hyperlink ref="B91" location="'EU SEC5'!A1" display="EU SEC5" xr:uid="{00000000-0004-0000-0100-00003C000000}"/>
    <hyperlink ref="B93" location="'EU MRA'!A1" display="EU MRA" xr:uid="{00000000-0004-0000-0100-00003D000000}"/>
    <hyperlink ref="B94" location="'EU MR1'!A1" display="EU MR1" xr:uid="{00000000-0004-0000-0100-00003E000000}"/>
    <hyperlink ref="B95" location="'EU MRB'!A1" display="EU MRB" xr:uid="{00000000-0004-0000-0100-00003F000000}"/>
    <hyperlink ref="B96" location="'EU MR2-A'!A1" display="EU MR2-A" xr:uid="{00000000-0004-0000-0100-000040000000}"/>
    <hyperlink ref="B97" location="'EU MR2-B'!A1" display="EU MR2-B" xr:uid="{00000000-0004-0000-0100-000041000000}"/>
    <hyperlink ref="B98" location="'EU MR3'!A1" display="EU MR3" xr:uid="{00000000-0004-0000-0100-000042000000}"/>
    <hyperlink ref="B99" location="'EU MR4'!A1" display="EU MR4" xr:uid="{00000000-0004-0000-0100-000043000000}"/>
    <hyperlink ref="B101" location="'EU ORA'!A1" display="EU ORA" xr:uid="{00000000-0004-0000-0100-000044000000}"/>
    <hyperlink ref="B102" location="'EU OR1'!A1" display="EU OR1" xr:uid="{00000000-0004-0000-0100-000045000000}"/>
    <hyperlink ref="B105" location="'EU REM1'!A1" display="EU REM1" xr:uid="{00000000-0004-0000-0100-000046000000}"/>
    <hyperlink ref="B106" location="'EU REM2'!A1" display="EU REM2" xr:uid="{00000000-0004-0000-0100-000047000000}"/>
    <hyperlink ref="B107" location="'EU REM3'!A1" display="EU REM3" xr:uid="{00000000-0004-0000-0100-000048000000}"/>
    <hyperlink ref="B108" location="'EU REM4'!A1" display="EU REM4" xr:uid="{00000000-0004-0000-0100-000049000000}"/>
    <hyperlink ref="B109" location="'EU REM5'!A1" display="EU REM5" xr:uid="{00000000-0004-0000-0100-00004A000000}"/>
    <hyperlink ref="B111" location="'EU AE1'!A1" display="EU AE1" xr:uid="{00000000-0004-0000-0100-00004B000000}"/>
    <hyperlink ref="B112" location="'EU AE2'!A1" display="EU AE2" xr:uid="{00000000-0004-0000-0100-00004C000000}"/>
    <hyperlink ref="B113" location="'EU AE3'!A1" display="EU AE3" xr:uid="{00000000-0004-0000-0100-00004D000000}"/>
    <hyperlink ref="B114" location="'EU AE4'!A1" display="EU AE4" xr:uid="{00000000-0004-0000-0100-00004E000000}"/>
    <hyperlink ref="C9" location="'PŘÍLOHA I'!A1" display="'PŘÍLOHA I'!A1" xr:uid="{00000000-0004-0000-0100-00004F000000}"/>
    <hyperlink ref="C15" location="'PŘÍLOHA III'!A1" display="'PŘÍLOHA III'!A1" xr:uid="{00000000-0004-0000-0100-000050000000}"/>
    <hyperlink ref="C18" location="'PŘÍLOHA V'!A1" display="'PŘÍLOHA V'!A1" xr:uid="{00000000-0004-0000-0100-000051000000}"/>
    <hyperlink ref="C25" location="'PŘÍLOHA VII'!A1" display="'PŘÍLOHA VII'!A1" xr:uid="{00000000-0004-0000-0100-000052000000}"/>
    <hyperlink ref="C29" location="'PŘÍLOHA IX'!A1" display="'PŘÍLOHA IX'!A1" xr:uid="{00000000-0004-0000-0100-000053000000}"/>
    <hyperlink ref="C32" location="'PŘÍLOHA XI'!A1" display="'PŘÍLOHA XI'!A1" xr:uid="{00000000-0004-0000-0100-000054000000}"/>
    <hyperlink ref="C37" location="'PŘÍLOHA XIII'!A1" display="'PŘÍLOHA XIII'!A1" xr:uid="{00000000-0004-0000-0100-000055000000}"/>
    <hyperlink ref="C42" location="'PŘÍLOHA XV'!A1" display="'PŘÍLOHA XV'!A1" xr:uid="{00000000-0004-0000-0100-000056000000}"/>
    <hyperlink ref="C57" location="'PŘÍLOHA XVII'!A1" display="'PŘÍLOHA XVII'!A1" xr:uid="{00000000-0004-0000-0100-000057000000}"/>
    <hyperlink ref="C60" location="'PŘÍLOHA XIX'!A1" display="'PŘÍLOHA XIX'!A1" xr:uid="{00000000-0004-0000-0100-000058000000}"/>
    <hyperlink ref="C64" location="'PŘÍLOHA XXI'!A1" display="'PŘÍLOHA XXI'!A1" xr:uid="{00000000-0004-0000-0100-000059000000}"/>
    <hyperlink ref="C73" location="'PŘÍLOHA XXIII'!A1" display="'PŘÍLOHA XXIII'!A1" xr:uid="{00000000-0004-0000-0100-00005A000000}"/>
    <hyperlink ref="C75" location="'PŘÍLOHA XXV'!A1" display="'PŘÍLOHA XXV'!A1" xr:uid="{00000000-0004-0000-0100-00005B000000}"/>
    <hyperlink ref="C85" location="'PŘÍLOHA XXVII'!A1" display="'PŘÍLOHA XXVII'!A1" xr:uid="{00000000-0004-0000-0100-00005C000000}"/>
    <hyperlink ref="B86" location="'EU SECA'!A1" display="EU SECA" xr:uid="{00000000-0004-0000-0100-00005D000000}"/>
    <hyperlink ref="C92" location="'PŘÍLOHA XXIX'!A1" display="'PŘÍLOHA XXIX'!A1" xr:uid="{00000000-0004-0000-0100-00005E000000}"/>
    <hyperlink ref="C100" location="'PŘÍLOHA XXXI'!A1" display="'PŘÍLOHA XXXI'!A1" xr:uid="{00000000-0004-0000-0100-00005F000000}"/>
    <hyperlink ref="B104" location="'EU REMA'!A1" display="EU  REMA" xr:uid="{00000000-0004-0000-0100-000060000000}"/>
    <hyperlink ref="C103" location="'PŘÍLOHA XXXIII'!A1" display="'PŘÍLOHA XXXIII'!A1" xr:uid="{00000000-0004-0000-0100-000061000000}"/>
    <hyperlink ref="C110" location="'PŘÍLOHA XXXV'!A1" display="'PŘÍLOHA XXXV'!A1" xr:uid="{00000000-0004-0000-0100-000062000000}"/>
    <hyperlink ref="B23" location="'EU LIB'!A1" display="EU LIB" xr:uid="{00000000-0004-0000-0100-000063000000}"/>
    <hyperlink ref="B10" location="'EU OV1'!A1" display="EU OV1" xr:uid="{00000000-0004-0000-0100-000064000000}"/>
    <hyperlink ref="B17" location="'EU OVB'!A1" display="EU OVB" xr:uid="{00000000-0004-0000-0100-000065000000}"/>
    <hyperlink ref="B24" location="'EU PV1'!A1" display="EU PV1" xr:uid="{00000000-0004-0000-0100-000066000000}"/>
    <hyperlink ref="B28" location="'EU CCA  '!A1" display="EU CCA" xr:uid="{00000000-0004-0000-0100-000067000000}"/>
    <hyperlink ref="B27" location="'EU CC2 '!A1" display="EU CC2" xr:uid="{00000000-0004-0000-0100-000068000000}"/>
    <hyperlink ref="B31" location="'EU CCyB2'!A1" display="EU CCyB2" xr:uid="{00000000-0004-0000-0100-000069000000}"/>
    <hyperlink ref="C34" location="'PŘÍLOHA XI'!A1" display="'PŘÍLOHA XI'!A1" xr:uid="{00000000-0004-0000-0100-00006A000000}"/>
    <hyperlink ref="C87" location="'PŘÍLOHA XXVII'!A1" display="'PŘÍLOHA XXVII'!A1" xr:uid="{00000000-0004-0000-0100-00006B000000}"/>
    <hyperlink ref="B123" location="'IFRS9 (468)'!A1" display="IFRS9(468)" xr:uid="{00000000-0004-0000-0100-00006C000000}"/>
    <hyperlink ref="C122" location="EBA_GL_2018_01!A1" display="EBA_GL_2018_01!A1" xr:uid="{00000000-0004-0000-0100-00006D000000}"/>
    <hyperlink ref="B116" location="'EU IRRBBA'!A1" display="EU IRRBBA" xr:uid="{00000000-0004-0000-0100-00006E000000}"/>
    <hyperlink ref="B117" location="'EU IRRBB1'!A1" display="EU IRRBB1" xr:uid="{00000000-0004-0000-0100-00006F000000}"/>
    <hyperlink ref="C115" location="'PŘÍLOHA XXXVII'!A1" display="'PŘÍLOHA XXXVII'!A1" xr:uid="{00000000-0004-0000-0100-000070000000}"/>
    <hyperlink ref="B119" location="'Potvrzení vrcholového vedení'!A1" display="Písemné potvrzení člena vedoucího orgánu nebo vrcholového vedení" xr:uid="{00000000-0004-0000-0100-000071000000}"/>
    <hyperlink ref="B120" location="Zásady!A1" display="Klíčové prvky formálních zásad instituce přijatých k naplnění požadavků na zpřístupňování informací" xr:uid="{00000000-0004-0000-0100-000072000000}"/>
    <hyperlink ref="C124" r:id="rId1" display="https://www.eba.europa.eu/sites/default/documents/files/document_library/Publications/Guidelines/2022/1041279/Consolidated  GL on disclosure of non-performing and forborne exposures.pdf" xr:uid="{00000000-0004-0000-0100-000073000000}"/>
    <hyperlink ref="B125" location="'EU CQ1_Šablona 1 '!A1" display="Šablona 1" xr:uid="{00000000-0004-0000-0100-000074000000}"/>
    <hyperlink ref="B126" location="'EU CQ3_Šablona 3'!A1" display="Šablona 3" xr:uid="{00000000-0004-0000-0100-000075000000}"/>
    <hyperlink ref="B127" location="'EU CR1_Šablona 4'!A1" display="Šablona 4" xr:uid="{00000000-0004-0000-0100-000076000000}"/>
    <hyperlink ref="B128" location="'EU CQ7_Šablona 9'!A1" display="Šablona 9" xr:uid="{00000000-0004-0000-0100-000077000000}"/>
  </hyperlinks>
  <pageMargins left="0.25" right="0.25" top="0.75" bottom="0.75" header="0.3" footer="0.3"/>
  <pageSetup paperSize="9" scale="31" fitToHeight="0" orientation="portrait" r:id="rId2"/>
  <rowBreaks count="1" manualBreakCount="1">
    <brk id="83" min="1" max="17" man="1"/>
  </rowBreaks>
  <legacyDrawing r:id="rId3"/>
  <extLst>
    <ext xmlns:x14="http://schemas.microsoft.com/office/spreadsheetml/2009/9/main" uri="{78C0D931-6437-407d-A8EE-F0AAD7539E65}">
      <x14:conditionalFormattings>
        <x14:conditionalFormatting xmlns:xm="http://schemas.microsoft.com/office/excel/2006/main">
          <x14:cfRule type="containsText" priority="7" operator="containsText" id="{3691F8B7-3FB3-49A1-AF44-0607F73ADE2E}">
            <xm:f>NOT(ISERROR(SEARCH("insert reason",H1)))</xm:f>
            <xm:f>"insert reason"</xm:f>
            <x14:dxf>
              <font>
                <color theme="1" tint="4.9989318521683403E-2"/>
              </font>
              <fill>
                <patternFill>
                  <bgColor rgb="FFFF5353"/>
                </patternFill>
              </fill>
            </x14:dxf>
          </x14:cfRule>
          <xm:sqref>H1:H1048576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pageSetUpPr fitToPage="1"/>
  </sheetPr>
  <dimension ref="A2:F20"/>
  <sheetViews>
    <sheetView showGridLines="0" zoomScale="90" zoomScaleNormal="90" workbookViewId="0"/>
  </sheetViews>
  <sheetFormatPr defaultColWidth="9.26953125" defaultRowHeight="14.5" x14ac:dyDescent="0.35"/>
  <cols>
    <col min="1" max="1" width="20.7265625" style="1070" customWidth="1"/>
    <col min="2" max="2" width="12.453125" style="1070" bestFit="1" customWidth="1"/>
    <col min="3" max="3" width="50.7265625" style="1070" customWidth="1"/>
    <col min="4" max="4" width="75.7265625" style="1070" customWidth="1"/>
    <col min="5" max="5" width="158.26953125" style="1070" customWidth="1"/>
    <col min="6" max="16384" width="9.26953125" style="1070"/>
  </cols>
  <sheetData>
    <row r="2" spans="1:6" ht="18.5" x14ac:dyDescent="0.35">
      <c r="A2" s="349" t="s">
        <v>122</v>
      </c>
    </row>
    <row r="3" spans="1:6" x14ac:dyDescent="0.35">
      <c r="A3" s="1070" t="s">
        <v>123</v>
      </c>
    </row>
    <row r="6" spans="1:6" x14ac:dyDescent="0.35">
      <c r="A6" s="1071" t="s">
        <v>124</v>
      </c>
      <c r="B6" s="1078" t="s">
        <v>118</v>
      </c>
      <c r="C6" s="1207" t="s">
        <v>110</v>
      </c>
      <c r="D6" s="1208"/>
      <c r="E6" s="1209"/>
    </row>
    <row r="7" spans="1:6" x14ac:dyDescent="0.35">
      <c r="A7" s="1210" t="s">
        <v>145</v>
      </c>
      <c r="B7" s="1210" t="s">
        <v>112</v>
      </c>
      <c r="C7" s="1211" t="s">
        <v>146</v>
      </c>
      <c r="D7" s="1031" t="s">
        <v>2179</v>
      </c>
      <c r="E7" s="1032" t="s">
        <v>2180</v>
      </c>
    </row>
    <row r="8" spans="1:6" x14ac:dyDescent="0.35">
      <c r="A8" s="1210"/>
      <c r="B8" s="1210"/>
      <c r="C8" s="1211"/>
      <c r="D8" s="1031" t="s">
        <v>2181</v>
      </c>
      <c r="E8" s="1032" t="s">
        <v>2182</v>
      </c>
    </row>
    <row r="9" spans="1:6" x14ac:dyDescent="0.35">
      <c r="A9" s="1210"/>
      <c r="B9" s="1210"/>
      <c r="C9" s="1211"/>
      <c r="D9" s="1031" t="s">
        <v>2183</v>
      </c>
      <c r="E9" s="1032" t="s">
        <v>2182</v>
      </c>
    </row>
    <row r="10" spans="1:6" x14ac:dyDescent="0.35">
      <c r="A10" s="1210"/>
      <c r="B10" s="1210"/>
      <c r="C10" s="1211"/>
      <c r="D10" s="1031" t="s">
        <v>2184</v>
      </c>
      <c r="E10" s="1032" t="s">
        <v>2182</v>
      </c>
    </row>
    <row r="11" spans="1:6" x14ac:dyDescent="0.35">
      <c r="A11" s="1210"/>
      <c r="B11" s="1210"/>
      <c r="C11" s="1211"/>
      <c r="D11" s="1031" t="s">
        <v>2185</v>
      </c>
      <c r="E11" s="1032" t="s">
        <v>2182</v>
      </c>
    </row>
    <row r="12" spans="1:6" x14ac:dyDescent="0.35">
      <c r="A12" s="1210"/>
      <c r="B12" s="1210"/>
      <c r="C12" s="1211"/>
      <c r="D12" s="1031" t="s">
        <v>2186</v>
      </c>
      <c r="E12" s="1032" t="s">
        <v>2187</v>
      </c>
    </row>
    <row r="13" spans="1:6" x14ac:dyDescent="0.35">
      <c r="A13" s="1210"/>
      <c r="B13" s="1210"/>
      <c r="C13" s="1211"/>
      <c r="D13" s="1031" t="s">
        <v>2188</v>
      </c>
      <c r="E13" s="1032" t="s">
        <v>2189</v>
      </c>
    </row>
    <row r="14" spans="1:6" x14ac:dyDescent="0.35">
      <c r="A14" s="1210"/>
      <c r="B14" s="1210"/>
      <c r="C14" s="1211"/>
      <c r="D14" s="1031" t="s">
        <v>2190</v>
      </c>
      <c r="E14" s="1032" t="s">
        <v>2191</v>
      </c>
    </row>
    <row r="15" spans="1:6" x14ac:dyDescent="0.35">
      <c r="A15" s="1210"/>
      <c r="B15" s="1210"/>
      <c r="C15" s="1211"/>
      <c r="D15" s="1031" t="s">
        <v>2192</v>
      </c>
      <c r="E15" s="1032" t="s">
        <v>2189</v>
      </c>
    </row>
    <row r="16" spans="1:6" ht="152.25" customHeight="1" x14ac:dyDescent="0.35">
      <c r="A16" s="1074" t="s">
        <v>147</v>
      </c>
      <c r="B16" s="1074" t="s">
        <v>115</v>
      </c>
      <c r="C16" s="1077" t="s">
        <v>148</v>
      </c>
      <c r="D16" s="1206" t="s">
        <v>2193</v>
      </c>
      <c r="E16" s="1206"/>
      <c r="F16" s="1033"/>
    </row>
    <row r="17" spans="1:6" ht="162" customHeight="1" x14ac:dyDescent="0.35">
      <c r="A17" s="1074" t="s">
        <v>149</v>
      </c>
      <c r="B17" s="1074" t="s">
        <v>150</v>
      </c>
      <c r="C17" s="1077" t="s">
        <v>151</v>
      </c>
      <c r="D17" s="1206" t="s">
        <v>2194</v>
      </c>
      <c r="E17" s="1206"/>
      <c r="F17" s="1033"/>
    </row>
    <row r="18" spans="1:6" ht="72" customHeight="1" x14ac:dyDescent="0.35">
      <c r="A18" s="1074" t="s">
        <v>152</v>
      </c>
      <c r="B18" s="1074" t="s">
        <v>135</v>
      </c>
      <c r="C18" s="1077" t="s">
        <v>153</v>
      </c>
      <c r="D18" s="1206" t="s">
        <v>2195</v>
      </c>
      <c r="E18" s="1206"/>
    </row>
    <row r="19" spans="1:6" ht="398.25" customHeight="1" x14ac:dyDescent="0.35">
      <c r="A19" s="1200" t="s">
        <v>154</v>
      </c>
      <c r="B19" s="1196" t="s">
        <v>137</v>
      </c>
      <c r="C19" s="1198" t="s">
        <v>155</v>
      </c>
      <c r="D19" s="1203" t="s">
        <v>2312</v>
      </c>
      <c r="E19" s="1204"/>
    </row>
    <row r="20" spans="1:6" ht="253.5" customHeight="1" x14ac:dyDescent="0.35">
      <c r="A20" s="1202"/>
      <c r="B20" s="1197"/>
      <c r="C20" s="1199"/>
      <c r="D20" s="1203" t="s">
        <v>2196</v>
      </c>
      <c r="E20" s="1204"/>
    </row>
  </sheetData>
  <mergeCells count="12">
    <mergeCell ref="D18:E18"/>
    <mergeCell ref="A19:A20"/>
    <mergeCell ref="B19:B20"/>
    <mergeCell ref="C19:C20"/>
    <mergeCell ref="D19:E19"/>
    <mergeCell ref="D20:E20"/>
    <mergeCell ref="D17:E17"/>
    <mergeCell ref="C6:E6"/>
    <mergeCell ref="A7:A15"/>
    <mergeCell ref="B7:B15"/>
    <mergeCell ref="C7:C15"/>
    <mergeCell ref="D16:E16"/>
  </mergeCells>
  <conditionalFormatting sqref="C7">
    <cfRule type="cellIs" dxfId="7" priority="2" stopIfTrue="1" operator="lessThan">
      <formula>0</formula>
    </cfRule>
  </conditionalFormatting>
  <conditionalFormatting sqref="C16:C19">
    <cfRule type="cellIs" dxfId="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List97">
    <pageSetUpPr fitToPage="1"/>
  </sheetPr>
  <dimension ref="B2:T33"/>
  <sheetViews>
    <sheetView showGridLines="0" zoomScaleNormal="100" zoomScalePageLayoutView="90" workbookViewId="0"/>
  </sheetViews>
  <sheetFormatPr defaultRowHeight="14.5" x14ac:dyDescent="0.35"/>
  <cols>
    <col min="18" max="18" width="5.54296875" customWidth="1"/>
    <col min="19" max="19" width="3.54296875" customWidth="1"/>
    <col min="20" max="20" width="118.7265625" customWidth="1"/>
  </cols>
  <sheetData>
    <row r="2" spans="2:20" ht="18.5" x14ac:dyDescent="0.45">
      <c r="B2" s="275" t="s">
        <v>1121</v>
      </c>
      <c r="C2" s="357"/>
      <c r="D2" s="153"/>
      <c r="E2" s="153"/>
      <c r="F2" s="153"/>
      <c r="G2" s="153"/>
      <c r="H2" s="153"/>
      <c r="I2" s="153"/>
      <c r="J2" s="153"/>
      <c r="K2" s="153"/>
      <c r="L2" s="153"/>
      <c r="M2" s="153"/>
      <c r="N2" s="153"/>
      <c r="O2" s="153"/>
      <c r="P2" s="153"/>
      <c r="Q2" s="153"/>
      <c r="R2" s="153"/>
      <c r="S2" s="153"/>
    </row>
    <row r="3" spans="2:20" x14ac:dyDescent="0.35">
      <c r="B3" s="28"/>
      <c r="C3" s="28"/>
      <c r="D3" s="28"/>
      <c r="E3" s="28"/>
      <c r="F3" s="28"/>
      <c r="G3" s="28"/>
      <c r="H3" s="28"/>
      <c r="I3" s="28"/>
      <c r="J3" s="28"/>
      <c r="K3" s="28"/>
      <c r="L3" s="28"/>
      <c r="M3" s="28"/>
      <c r="N3" s="28"/>
      <c r="O3" s="28"/>
      <c r="P3" s="28"/>
      <c r="Q3" s="28"/>
      <c r="R3" s="28"/>
      <c r="S3" s="28"/>
    </row>
    <row r="4" spans="2:20" x14ac:dyDescent="0.35">
      <c r="B4" s="28" t="s">
        <v>1127</v>
      </c>
      <c r="C4" s="28"/>
      <c r="D4" s="28"/>
      <c r="E4" s="28"/>
      <c r="F4" s="28"/>
      <c r="G4" s="28"/>
      <c r="H4" s="28"/>
      <c r="I4" s="28"/>
      <c r="J4" s="28"/>
      <c r="K4" s="28"/>
      <c r="L4" s="28"/>
      <c r="M4" s="28"/>
      <c r="N4" s="28"/>
      <c r="O4" s="28"/>
      <c r="P4" s="28"/>
      <c r="Q4" s="28"/>
      <c r="R4" s="28"/>
      <c r="S4" s="28"/>
    </row>
    <row r="5" spans="2:20" ht="15" customHeight="1" x14ac:dyDescent="0.35">
      <c r="B5" s="154" t="s">
        <v>1128</v>
      </c>
      <c r="C5" s="154"/>
      <c r="D5" s="154"/>
      <c r="E5" s="154"/>
      <c r="F5" s="154"/>
      <c r="G5" s="154"/>
      <c r="H5" s="154"/>
      <c r="I5" s="154"/>
      <c r="J5" s="154"/>
      <c r="K5" s="154"/>
      <c r="L5" s="154"/>
      <c r="M5" s="154"/>
      <c r="N5" s="154"/>
      <c r="O5" s="154"/>
      <c r="P5" s="154"/>
      <c r="Q5" s="154"/>
      <c r="R5" s="154"/>
      <c r="S5" s="154"/>
      <c r="T5" s="154"/>
    </row>
    <row r="6" spans="2:20" ht="111.75" customHeight="1" x14ac:dyDescent="0.35">
      <c r="B6" s="1524" t="s">
        <v>112</v>
      </c>
      <c r="C6" s="1532" t="s">
        <v>1129</v>
      </c>
      <c r="D6" s="1532"/>
      <c r="E6" s="1532"/>
      <c r="F6" s="1532"/>
      <c r="G6" s="1532"/>
      <c r="H6" s="1532"/>
      <c r="I6" s="1532"/>
      <c r="J6" s="1532"/>
      <c r="K6" s="1532"/>
      <c r="L6" s="1532"/>
      <c r="M6" s="1532"/>
      <c r="N6" s="1532"/>
      <c r="O6" s="1532"/>
      <c r="P6" s="1532"/>
      <c r="Q6" s="1532"/>
      <c r="R6" s="1532"/>
      <c r="S6" s="1532"/>
      <c r="T6" s="1534" t="s">
        <v>2380</v>
      </c>
    </row>
    <row r="7" spans="2:20" ht="111.75" customHeight="1" x14ac:dyDescent="0.35">
      <c r="B7" s="1524"/>
      <c r="C7" s="1052" t="s">
        <v>1130</v>
      </c>
      <c r="D7" s="1533" t="s">
        <v>1131</v>
      </c>
      <c r="E7" s="1533"/>
      <c r="F7" s="1533"/>
      <c r="G7" s="1533"/>
      <c r="H7" s="1533"/>
      <c r="I7" s="1533"/>
      <c r="J7" s="1533"/>
      <c r="K7" s="1533"/>
      <c r="L7" s="1533"/>
      <c r="M7" s="1533"/>
      <c r="N7" s="1533"/>
      <c r="O7" s="1533"/>
      <c r="P7" s="1533"/>
      <c r="Q7" s="1533"/>
      <c r="R7" s="1533"/>
      <c r="S7" s="1533"/>
      <c r="T7" s="1535"/>
    </row>
    <row r="8" spans="2:20" ht="111.75" customHeight="1" x14ac:dyDescent="0.35">
      <c r="B8" s="1524"/>
      <c r="C8" s="1052" t="s">
        <v>1130</v>
      </c>
      <c r="D8" s="1533" t="s">
        <v>1132</v>
      </c>
      <c r="E8" s="1533"/>
      <c r="F8" s="1533"/>
      <c r="G8" s="1533"/>
      <c r="H8" s="1533"/>
      <c r="I8" s="1533"/>
      <c r="J8" s="1533"/>
      <c r="K8" s="1533"/>
      <c r="L8" s="1533"/>
      <c r="M8" s="1533"/>
      <c r="N8" s="1533"/>
      <c r="O8" s="1533"/>
      <c r="P8" s="1533"/>
      <c r="Q8" s="1533"/>
      <c r="R8" s="1533"/>
      <c r="S8" s="1533"/>
      <c r="T8" s="1535"/>
    </row>
    <row r="9" spans="2:20" ht="111.75" customHeight="1" x14ac:dyDescent="0.35">
      <c r="B9" s="1524"/>
      <c r="C9" s="1052" t="s">
        <v>1130</v>
      </c>
      <c r="D9" s="1533" t="s">
        <v>1133</v>
      </c>
      <c r="E9" s="1533"/>
      <c r="F9" s="1533"/>
      <c r="G9" s="1533"/>
      <c r="H9" s="1533"/>
      <c r="I9" s="1533"/>
      <c r="J9" s="1533"/>
      <c r="K9" s="1533"/>
      <c r="L9" s="1533"/>
      <c r="M9" s="1533"/>
      <c r="N9" s="1533"/>
      <c r="O9" s="1533"/>
      <c r="P9" s="1533"/>
      <c r="Q9" s="1533"/>
      <c r="R9" s="1533"/>
      <c r="S9" s="1533"/>
      <c r="T9" s="1535"/>
    </row>
    <row r="10" spans="2:20" ht="111.75" customHeight="1" x14ac:dyDescent="0.35">
      <c r="B10" s="1524"/>
      <c r="C10" s="1052" t="s">
        <v>1130</v>
      </c>
      <c r="D10" s="1532" t="s">
        <v>1134</v>
      </c>
      <c r="E10" s="1532"/>
      <c r="F10" s="1532"/>
      <c r="G10" s="1532"/>
      <c r="H10" s="1532"/>
      <c r="I10" s="1532"/>
      <c r="J10" s="1532"/>
      <c r="K10" s="1532"/>
      <c r="L10" s="1532"/>
      <c r="M10" s="1532"/>
      <c r="N10" s="1532"/>
      <c r="O10" s="1532"/>
      <c r="P10" s="1532"/>
      <c r="Q10" s="1532"/>
      <c r="R10" s="1532"/>
      <c r="S10" s="1532"/>
      <c r="T10" s="1536"/>
    </row>
    <row r="11" spans="2:20" ht="15" customHeight="1" x14ac:dyDescent="0.35">
      <c r="B11" s="1519" t="s">
        <v>115</v>
      </c>
      <c r="C11" s="1521" t="s">
        <v>1135</v>
      </c>
      <c r="D11" s="1521"/>
      <c r="E11" s="1521"/>
      <c r="F11" s="1521"/>
      <c r="G11" s="1521"/>
      <c r="H11" s="1521"/>
      <c r="I11" s="1521"/>
      <c r="J11" s="1521"/>
      <c r="K11" s="1521"/>
      <c r="L11" s="1521"/>
      <c r="M11" s="1521"/>
      <c r="N11" s="1521"/>
      <c r="O11" s="1521"/>
      <c r="P11" s="1521"/>
      <c r="Q11" s="1521"/>
      <c r="R11" s="1521"/>
      <c r="S11" s="1521"/>
    </row>
    <row r="12" spans="2:20" ht="306" customHeight="1" x14ac:dyDescent="0.35">
      <c r="B12" s="1524"/>
      <c r="C12" s="1053" t="s">
        <v>1130</v>
      </c>
      <c r="D12" s="1526" t="s">
        <v>1136</v>
      </c>
      <c r="E12" s="1526"/>
      <c r="F12" s="1526"/>
      <c r="G12" s="1526"/>
      <c r="H12" s="1526"/>
      <c r="I12" s="1526"/>
      <c r="J12" s="1526"/>
      <c r="K12" s="1526"/>
      <c r="L12" s="1526"/>
      <c r="M12" s="1526"/>
      <c r="N12" s="1526"/>
      <c r="O12" s="1526"/>
      <c r="P12" s="1526"/>
      <c r="Q12" s="1526"/>
      <c r="R12" s="1526"/>
      <c r="S12" s="1526"/>
      <c r="T12" s="311" t="s">
        <v>2327</v>
      </c>
    </row>
    <row r="13" spans="2:20" ht="408.75" customHeight="1" x14ac:dyDescent="0.35">
      <c r="B13" s="1524"/>
      <c r="C13" s="1053" t="s">
        <v>1130</v>
      </c>
      <c r="D13" s="1529" t="s">
        <v>1137</v>
      </c>
      <c r="E13" s="1529"/>
      <c r="F13" s="1529"/>
      <c r="G13" s="1529"/>
      <c r="H13" s="1529"/>
      <c r="I13" s="1529"/>
      <c r="J13" s="1529"/>
      <c r="K13" s="1529"/>
      <c r="L13" s="1529"/>
      <c r="M13" s="1529"/>
      <c r="N13" s="1529"/>
      <c r="O13" s="1529"/>
      <c r="P13" s="1529"/>
      <c r="Q13" s="1529"/>
      <c r="R13" s="1529"/>
      <c r="S13" s="1529"/>
      <c r="T13" s="1054" t="s">
        <v>2285</v>
      </c>
    </row>
    <row r="14" spans="2:20" ht="60.75" customHeight="1" x14ac:dyDescent="0.35">
      <c r="B14" s="1524"/>
      <c r="C14" s="1053" t="s">
        <v>1130</v>
      </c>
      <c r="D14" s="1526" t="s">
        <v>1138</v>
      </c>
      <c r="E14" s="1526"/>
      <c r="F14" s="1526"/>
      <c r="G14" s="1526"/>
      <c r="H14" s="1526"/>
      <c r="I14" s="1526"/>
      <c r="J14" s="1526"/>
      <c r="K14" s="1526"/>
      <c r="L14" s="1526"/>
      <c r="M14" s="1526"/>
      <c r="N14" s="1526"/>
      <c r="O14" s="1526"/>
      <c r="P14" s="1526"/>
      <c r="Q14" s="1526"/>
      <c r="R14" s="1526"/>
      <c r="S14" s="1526"/>
      <c r="T14" s="1054" t="s">
        <v>2328</v>
      </c>
    </row>
    <row r="15" spans="2:20" ht="132.75" customHeight="1" x14ac:dyDescent="0.35">
      <c r="B15" s="1524"/>
      <c r="C15" s="1055" t="s">
        <v>1130</v>
      </c>
      <c r="D15" s="1526" t="s">
        <v>1139</v>
      </c>
      <c r="E15" s="1526"/>
      <c r="F15" s="1526"/>
      <c r="G15" s="1526"/>
      <c r="H15" s="1526"/>
      <c r="I15" s="1526"/>
      <c r="J15" s="1526"/>
      <c r="K15" s="1526"/>
      <c r="L15" s="1526"/>
      <c r="M15" s="1526"/>
      <c r="N15" s="1526"/>
      <c r="O15" s="1526"/>
      <c r="P15" s="1526"/>
      <c r="Q15" s="1526"/>
      <c r="R15" s="1526"/>
      <c r="S15" s="1526"/>
      <c r="T15" s="311" t="s">
        <v>2286</v>
      </c>
    </row>
    <row r="16" spans="2:20" ht="60.75" customHeight="1" x14ac:dyDescent="0.35">
      <c r="B16" s="1520"/>
      <c r="C16" s="1056" t="s">
        <v>1130</v>
      </c>
      <c r="D16" s="1531" t="s">
        <v>1140</v>
      </c>
      <c r="E16" s="1531"/>
      <c r="F16" s="1531"/>
      <c r="G16" s="1531"/>
      <c r="H16" s="1531"/>
      <c r="I16" s="1531"/>
      <c r="J16" s="1531"/>
      <c r="K16" s="1531"/>
      <c r="L16" s="1531"/>
      <c r="M16" s="1531"/>
      <c r="N16" s="1531"/>
      <c r="O16" s="1531"/>
      <c r="P16" s="1531"/>
      <c r="Q16" s="1531"/>
      <c r="R16" s="1531"/>
      <c r="S16" s="1531"/>
      <c r="T16" s="1057" t="s">
        <v>2287</v>
      </c>
    </row>
    <row r="17" spans="2:20" ht="43.5" x14ac:dyDescent="0.35">
      <c r="B17" s="155" t="s">
        <v>150</v>
      </c>
      <c r="C17" s="1527" t="s">
        <v>1141</v>
      </c>
      <c r="D17" s="1527"/>
      <c r="E17" s="1527"/>
      <c r="F17" s="1527"/>
      <c r="G17" s="1527"/>
      <c r="H17" s="1527"/>
      <c r="I17" s="1527"/>
      <c r="J17" s="1527"/>
      <c r="K17" s="1527"/>
      <c r="L17" s="1527"/>
      <c r="M17" s="1527"/>
      <c r="N17" s="1527"/>
      <c r="O17" s="1527"/>
      <c r="P17" s="1527"/>
      <c r="Q17" s="1527"/>
      <c r="R17" s="1527"/>
      <c r="S17" s="1527"/>
      <c r="T17" s="1058" t="s">
        <v>2288</v>
      </c>
    </row>
    <row r="18" spans="2:20" ht="29" x14ac:dyDescent="0.35">
      <c r="B18" s="156" t="s">
        <v>135</v>
      </c>
      <c r="C18" s="1528" t="s">
        <v>1142</v>
      </c>
      <c r="D18" s="1528"/>
      <c r="E18" s="1528"/>
      <c r="F18" s="1528"/>
      <c r="G18" s="1528"/>
      <c r="H18" s="1528"/>
      <c r="I18" s="1528"/>
      <c r="J18" s="1528"/>
      <c r="K18" s="1528"/>
      <c r="L18" s="1528"/>
      <c r="M18" s="1528"/>
      <c r="N18" s="1528"/>
      <c r="O18" s="1528"/>
      <c r="P18" s="1528"/>
      <c r="Q18" s="1528"/>
      <c r="R18" s="1528"/>
      <c r="S18" s="1528"/>
      <c r="T18" s="1059" t="s">
        <v>2289</v>
      </c>
    </row>
    <row r="19" spans="2:20" ht="15" customHeight="1" x14ac:dyDescent="0.35">
      <c r="B19" s="1519" t="s">
        <v>137</v>
      </c>
      <c r="C19" s="1521" t="s">
        <v>1143</v>
      </c>
      <c r="D19" s="1521"/>
      <c r="E19" s="1521"/>
      <c r="F19" s="1521"/>
      <c r="G19" s="1521"/>
      <c r="H19" s="1521"/>
      <c r="I19" s="1521"/>
      <c r="J19" s="1521"/>
      <c r="K19" s="1521"/>
      <c r="L19" s="1521"/>
      <c r="M19" s="1521"/>
      <c r="N19" s="1521"/>
      <c r="O19" s="1521"/>
      <c r="P19" s="1521"/>
      <c r="Q19" s="1521"/>
      <c r="R19" s="1521"/>
      <c r="S19" s="1521"/>
      <c r="T19" s="429"/>
    </row>
    <row r="20" spans="2:20" ht="66" customHeight="1" x14ac:dyDescent="0.35">
      <c r="B20" s="1524"/>
      <c r="C20" s="1053" t="s">
        <v>1130</v>
      </c>
      <c r="D20" s="1529" t="s">
        <v>1144</v>
      </c>
      <c r="E20" s="1529"/>
      <c r="F20" s="1529"/>
      <c r="G20" s="1529"/>
      <c r="H20" s="1529"/>
      <c r="I20" s="1529"/>
      <c r="J20" s="1529"/>
      <c r="K20" s="1529"/>
      <c r="L20" s="1529"/>
      <c r="M20" s="1529"/>
      <c r="N20" s="1529"/>
      <c r="O20" s="1529"/>
      <c r="P20" s="1529"/>
      <c r="Q20" s="1529"/>
      <c r="R20" s="1529"/>
      <c r="S20" s="1529"/>
      <c r="T20" s="1537" t="s">
        <v>2379</v>
      </c>
    </row>
    <row r="21" spans="2:20" ht="66" customHeight="1" x14ac:dyDescent="0.35">
      <c r="B21" s="1524"/>
      <c r="C21" s="1053" t="s">
        <v>1130</v>
      </c>
      <c r="D21" s="1529" t="s">
        <v>1145</v>
      </c>
      <c r="E21" s="1529"/>
      <c r="F21" s="1529"/>
      <c r="G21" s="1529"/>
      <c r="H21" s="1529"/>
      <c r="I21" s="1529"/>
      <c r="J21" s="1529"/>
      <c r="K21" s="1529"/>
      <c r="L21" s="1529"/>
      <c r="M21" s="1529"/>
      <c r="N21" s="1529"/>
      <c r="O21" s="1529"/>
      <c r="P21" s="1529"/>
      <c r="Q21" s="1529"/>
      <c r="R21" s="1529"/>
      <c r="S21" s="1529"/>
      <c r="T21" s="1537"/>
    </row>
    <row r="22" spans="2:20" ht="109.15" customHeight="1" x14ac:dyDescent="0.35">
      <c r="B22" s="1524"/>
      <c r="C22" s="1053" t="s">
        <v>1130</v>
      </c>
      <c r="D22" s="1526" t="s">
        <v>1146</v>
      </c>
      <c r="E22" s="1526"/>
      <c r="F22" s="1526"/>
      <c r="G22" s="1526"/>
      <c r="H22" s="1526"/>
      <c r="I22" s="1526"/>
      <c r="J22" s="1526"/>
      <c r="K22" s="1526"/>
      <c r="L22" s="1526"/>
      <c r="M22" s="1526"/>
      <c r="N22" s="1526"/>
      <c r="O22" s="1526"/>
      <c r="P22" s="1526"/>
      <c r="Q22" s="1526"/>
      <c r="R22" s="1526"/>
      <c r="S22" s="1526"/>
      <c r="T22" s="1537"/>
    </row>
    <row r="23" spans="2:20" ht="93" customHeight="1" x14ac:dyDescent="0.35">
      <c r="B23" s="1520"/>
      <c r="C23" s="1060" t="s">
        <v>1130</v>
      </c>
      <c r="D23" s="1522" t="s">
        <v>1147</v>
      </c>
      <c r="E23" s="1522"/>
      <c r="F23" s="1522"/>
      <c r="G23" s="1522"/>
      <c r="H23" s="1522"/>
      <c r="I23" s="1522"/>
      <c r="J23" s="1522"/>
      <c r="K23" s="1522"/>
      <c r="L23" s="1522"/>
      <c r="M23" s="1522"/>
      <c r="N23" s="1522"/>
      <c r="O23" s="1522"/>
      <c r="P23" s="1522"/>
      <c r="Q23" s="1522"/>
      <c r="R23" s="1522"/>
      <c r="S23" s="1522"/>
      <c r="T23" s="1057" t="s">
        <v>2290</v>
      </c>
    </row>
    <row r="24" spans="2:20" x14ac:dyDescent="0.35">
      <c r="B24" s="1524" t="s">
        <v>140</v>
      </c>
      <c r="C24" s="1530" t="s">
        <v>1148</v>
      </c>
      <c r="D24" s="1530"/>
      <c r="E24" s="1530"/>
      <c r="F24" s="1530"/>
      <c r="G24" s="1530"/>
      <c r="H24" s="1530"/>
      <c r="I24" s="1530"/>
      <c r="J24" s="1530"/>
      <c r="K24" s="1530"/>
      <c r="L24" s="1530"/>
      <c r="M24" s="1530"/>
      <c r="N24" s="1530"/>
      <c r="O24" s="1530"/>
      <c r="P24" s="1530"/>
      <c r="Q24" s="1530"/>
      <c r="R24" s="1530"/>
      <c r="S24" s="1530"/>
      <c r="T24" s="1534" t="s">
        <v>2329</v>
      </c>
    </row>
    <row r="25" spans="2:20" ht="132" customHeight="1" x14ac:dyDescent="0.35">
      <c r="B25" s="1524"/>
      <c r="C25" s="1053" t="s">
        <v>1130</v>
      </c>
      <c r="D25" s="1526" t="s">
        <v>1149</v>
      </c>
      <c r="E25" s="1526"/>
      <c r="F25" s="1526"/>
      <c r="G25" s="1526"/>
      <c r="H25" s="1526"/>
      <c r="I25" s="1526"/>
      <c r="J25" s="1526"/>
      <c r="K25" s="1526"/>
      <c r="L25" s="1526"/>
      <c r="M25" s="1526"/>
      <c r="N25" s="1526"/>
      <c r="O25" s="1526"/>
      <c r="P25" s="1526"/>
      <c r="Q25" s="1526"/>
      <c r="R25" s="1526"/>
      <c r="S25" s="1526"/>
      <c r="T25" s="1535"/>
    </row>
    <row r="26" spans="2:20" ht="132" customHeight="1" x14ac:dyDescent="0.35">
      <c r="B26" s="1524"/>
      <c r="C26" s="1053" t="s">
        <v>1130</v>
      </c>
      <c r="D26" s="1526" t="s">
        <v>1150</v>
      </c>
      <c r="E26" s="1526"/>
      <c r="F26" s="1526"/>
      <c r="G26" s="1526"/>
      <c r="H26" s="1526"/>
      <c r="I26" s="1526"/>
      <c r="J26" s="1526"/>
      <c r="K26" s="1526"/>
      <c r="L26" s="1526"/>
      <c r="M26" s="1526"/>
      <c r="N26" s="1526"/>
      <c r="O26" s="1526"/>
      <c r="P26" s="1526"/>
      <c r="Q26" s="1526"/>
      <c r="R26" s="1526"/>
      <c r="S26" s="1526"/>
      <c r="T26" s="1535"/>
    </row>
    <row r="27" spans="2:20" ht="132" customHeight="1" x14ac:dyDescent="0.35">
      <c r="B27" s="1524"/>
      <c r="C27" s="1053" t="s">
        <v>1130</v>
      </c>
      <c r="D27" s="1531" t="s">
        <v>1151</v>
      </c>
      <c r="E27" s="1531"/>
      <c r="F27" s="1531"/>
      <c r="G27" s="1531"/>
      <c r="H27" s="1531"/>
      <c r="I27" s="1531"/>
      <c r="J27" s="1531"/>
      <c r="K27" s="1531"/>
      <c r="L27" s="1531"/>
      <c r="M27" s="1531"/>
      <c r="N27" s="1531"/>
      <c r="O27" s="1531"/>
      <c r="P27" s="1531"/>
      <c r="Q27" s="1531"/>
      <c r="R27" s="1531"/>
      <c r="S27" s="1531"/>
      <c r="T27" s="1536"/>
    </row>
    <row r="28" spans="2:20" x14ac:dyDescent="0.35">
      <c r="B28" s="1519" t="s">
        <v>143</v>
      </c>
      <c r="C28" s="1525" t="s">
        <v>1152</v>
      </c>
      <c r="D28" s="1525"/>
      <c r="E28" s="1525"/>
      <c r="F28" s="1525"/>
      <c r="G28" s="1525"/>
      <c r="H28" s="1525"/>
      <c r="I28" s="1525"/>
      <c r="J28" s="1525"/>
      <c r="K28" s="1525"/>
      <c r="L28" s="1525"/>
      <c r="M28" s="1525"/>
      <c r="N28" s="1525"/>
      <c r="O28" s="1525"/>
      <c r="P28" s="1525"/>
      <c r="Q28" s="1525"/>
      <c r="R28" s="1525"/>
      <c r="S28" s="1525"/>
      <c r="T28" s="1534" t="s">
        <v>2291</v>
      </c>
    </row>
    <row r="29" spans="2:20" ht="118.5" customHeight="1" x14ac:dyDescent="0.35">
      <c r="B29" s="1524"/>
      <c r="C29" s="1053" t="s">
        <v>1130</v>
      </c>
      <c r="D29" s="1526" t="s">
        <v>1153</v>
      </c>
      <c r="E29" s="1526"/>
      <c r="F29" s="1526"/>
      <c r="G29" s="1526"/>
      <c r="H29" s="1526"/>
      <c r="I29" s="1526"/>
      <c r="J29" s="1526"/>
      <c r="K29" s="1526"/>
      <c r="L29" s="1526"/>
      <c r="M29" s="1526"/>
      <c r="N29" s="1526"/>
      <c r="O29" s="1526"/>
      <c r="P29" s="1526"/>
      <c r="Q29" s="1526"/>
      <c r="R29" s="1526"/>
      <c r="S29" s="1526"/>
      <c r="T29" s="1536"/>
    </row>
    <row r="30" spans="2:20" ht="15" customHeight="1" x14ac:dyDescent="0.35">
      <c r="B30" s="155" t="s">
        <v>242</v>
      </c>
      <c r="C30" s="1518" t="s">
        <v>1154</v>
      </c>
      <c r="D30" s="1518"/>
      <c r="E30" s="1518"/>
      <c r="F30" s="1518"/>
      <c r="G30" s="1518"/>
      <c r="H30" s="1518"/>
      <c r="I30" s="1518"/>
      <c r="J30" s="1518"/>
      <c r="K30" s="1518"/>
      <c r="L30" s="1518"/>
      <c r="M30" s="1518"/>
      <c r="N30" s="1518"/>
      <c r="O30" s="1518"/>
      <c r="P30" s="1518"/>
      <c r="Q30" s="1518"/>
      <c r="R30" s="1518"/>
      <c r="S30" s="1518"/>
      <c r="T30" s="1061" t="s">
        <v>2292</v>
      </c>
    </row>
    <row r="31" spans="2:20" x14ac:dyDescent="0.35">
      <c r="B31" s="1519" t="s">
        <v>288</v>
      </c>
      <c r="C31" s="1521" t="s">
        <v>1155</v>
      </c>
      <c r="D31" s="1521"/>
      <c r="E31" s="1521"/>
      <c r="F31" s="1521"/>
      <c r="G31" s="1521"/>
      <c r="H31" s="1521"/>
      <c r="I31" s="1521"/>
      <c r="J31" s="1521"/>
      <c r="K31" s="1521"/>
      <c r="L31" s="1521"/>
      <c r="M31" s="1521"/>
      <c r="N31" s="1521"/>
      <c r="O31" s="1521"/>
      <c r="P31" s="1521"/>
      <c r="Q31" s="1521"/>
      <c r="R31" s="1521"/>
      <c r="S31" s="1521"/>
      <c r="T31" s="1534" t="s">
        <v>2330</v>
      </c>
    </row>
    <row r="32" spans="2:20" ht="68.25" customHeight="1" x14ac:dyDescent="0.35">
      <c r="B32" s="1520"/>
      <c r="C32" s="1056" t="s">
        <v>1130</v>
      </c>
      <c r="D32" s="1522" t="s">
        <v>2331</v>
      </c>
      <c r="E32" s="1522"/>
      <c r="F32" s="1522"/>
      <c r="G32" s="1522"/>
      <c r="H32" s="1522"/>
      <c r="I32" s="1522"/>
      <c r="J32" s="1522"/>
      <c r="K32" s="1522"/>
      <c r="L32" s="1522"/>
      <c r="M32" s="1522"/>
      <c r="N32" s="1522"/>
      <c r="O32" s="1522"/>
      <c r="P32" s="1522"/>
      <c r="Q32" s="1522"/>
      <c r="R32" s="1522"/>
      <c r="S32" s="1522"/>
      <c r="T32" s="1538"/>
    </row>
    <row r="33" spans="2:20" x14ac:dyDescent="0.35">
      <c r="B33" s="155" t="s">
        <v>1156</v>
      </c>
      <c r="C33" s="1523" t="s">
        <v>1157</v>
      </c>
      <c r="D33" s="1523"/>
      <c r="E33" s="1523"/>
      <c r="F33" s="1523"/>
      <c r="G33" s="1523"/>
      <c r="H33" s="1523"/>
      <c r="I33" s="1523"/>
      <c r="J33" s="1523"/>
      <c r="K33" s="1523"/>
      <c r="L33" s="1523"/>
      <c r="M33" s="1523"/>
      <c r="N33" s="1523"/>
      <c r="O33" s="1523"/>
      <c r="P33" s="1523"/>
      <c r="Q33" s="1523"/>
      <c r="R33" s="1523"/>
      <c r="S33" s="1523"/>
      <c r="T33" s="1062" t="s">
        <v>2332</v>
      </c>
    </row>
  </sheetData>
  <mergeCells count="39">
    <mergeCell ref="T6:T10"/>
    <mergeCell ref="T20:T22"/>
    <mergeCell ref="T24:T27"/>
    <mergeCell ref="T28:T29"/>
    <mergeCell ref="T31:T32"/>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List98">
    <pageSetUpPr fitToPage="1"/>
  </sheetPr>
  <dimension ref="A1:I29"/>
  <sheetViews>
    <sheetView showGridLines="0" zoomScaleNormal="100" workbookViewId="0"/>
  </sheetViews>
  <sheetFormatPr defaultColWidth="9.26953125" defaultRowHeight="14.5" x14ac:dyDescent="0.35"/>
  <cols>
    <col min="1" max="1" width="9.26953125" style="28"/>
    <col min="2" max="2" width="9.54296875" style="28" customWidth="1"/>
    <col min="3" max="3" width="8.26953125" style="28" customWidth="1"/>
    <col min="4" max="4" width="9.26953125" style="28"/>
    <col min="5" max="5" width="72.453125" style="28" customWidth="1"/>
    <col min="6" max="6" width="20.26953125" style="28" customWidth="1"/>
    <col min="7" max="8" width="22" style="28" customWidth="1"/>
    <col min="9" max="9" width="44.453125" style="28" customWidth="1"/>
    <col min="10" max="16384" width="9.26953125" style="28"/>
  </cols>
  <sheetData>
    <row r="1" spans="1:9" ht="18.5" x14ac:dyDescent="0.45">
      <c r="C1" s="220" t="s">
        <v>1122</v>
      </c>
    </row>
    <row r="3" spans="1:9" x14ac:dyDescent="0.35">
      <c r="F3" s="157" t="s">
        <v>6</v>
      </c>
      <c r="G3" s="157" t="s">
        <v>7</v>
      </c>
      <c r="H3" s="157" t="s">
        <v>8</v>
      </c>
      <c r="I3" s="157" t="s">
        <v>43</v>
      </c>
    </row>
    <row r="4" spans="1:9" ht="43.5" x14ac:dyDescent="0.35">
      <c r="C4" s="1539" t="s">
        <v>2072</v>
      </c>
      <c r="D4" s="1539"/>
      <c r="E4" s="1539"/>
      <c r="F4" s="24" t="s">
        <v>1158</v>
      </c>
      <c r="G4" s="24" t="s">
        <v>1159</v>
      </c>
      <c r="H4" s="24" t="s">
        <v>1160</v>
      </c>
      <c r="I4" s="59" t="s">
        <v>1161</v>
      </c>
    </row>
    <row r="5" spans="1:9" ht="15" customHeight="1" x14ac:dyDescent="0.35">
      <c r="A5" s="158"/>
      <c r="B5" s="157">
        <v>1</v>
      </c>
      <c r="C5" s="1540" t="s">
        <v>1162</v>
      </c>
      <c r="D5" s="1541"/>
      <c r="E5" s="78" t="s">
        <v>1163</v>
      </c>
      <c r="F5" s="957">
        <v>16</v>
      </c>
      <c r="G5" s="957">
        <v>16</v>
      </c>
      <c r="H5" s="957">
        <v>24</v>
      </c>
      <c r="I5" s="957">
        <v>110</v>
      </c>
    </row>
    <row r="6" spans="1:9" x14ac:dyDescent="0.35">
      <c r="B6" s="157">
        <v>2</v>
      </c>
      <c r="C6" s="1542"/>
      <c r="D6" s="1543"/>
      <c r="E6" s="78" t="s">
        <v>1164</v>
      </c>
      <c r="F6" s="957">
        <v>43365034.184197955</v>
      </c>
      <c r="G6" s="957">
        <v>251676352.12337038</v>
      </c>
      <c r="H6" s="957">
        <v>303951020.39593554</v>
      </c>
      <c r="I6" s="957">
        <v>551415894.12127686</v>
      </c>
    </row>
    <row r="7" spans="1:9" x14ac:dyDescent="0.35">
      <c r="B7" s="157">
        <v>3</v>
      </c>
      <c r="C7" s="1542"/>
      <c r="D7" s="1543"/>
      <c r="E7" s="159" t="s">
        <v>1165</v>
      </c>
      <c r="F7" s="957">
        <v>43365034.184197955</v>
      </c>
      <c r="G7" s="957">
        <v>251676352.12337038</v>
      </c>
      <c r="H7" s="957">
        <v>303951020.39593554</v>
      </c>
      <c r="I7" s="957">
        <v>551415894.12127686</v>
      </c>
    </row>
    <row r="8" spans="1:9" x14ac:dyDescent="0.35">
      <c r="B8" s="157">
        <v>4</v>
      </c>
      <c r="C8" s="1542"/>
      <c r="D8" s="1543"/>
      <c r="E8" s="159" t="s">
        <v>1166</v>
      </c>
      <c r="F8" s="996">
        <v>0</v>
      </c>
      <c r="G8" s="996">
        <v>0</v>
      </c>
      <c r="H8" s="996">
        <v>0</v>
      </c>
      <c r="I8" s="996">
        <v>0</v>
      </c>
    </row>
    <row r="9" spans="1:9" x14ac:dyDescent="0.35">
      <c r="B9" s="157" t="s">
        <v>1167</v>
      </c>
      <c r="C9" s="1542"/>
      <c r="D9" s="1543"/>
      <c r="E9" s="160" t="s">
        <v>1168</v>
      </c>
      <c r="F9" s="957">
        <v>0</v>
      </c>
      <c r="G9" s="957">
        <v>0</v>
      </c>
      <c r="H9" s="957">
        <v>0</v>
      </c>
      <c r="I9" s="957">
        <v>0</v>
      </c>
    </row>
    <row r="10" spans="1:9" x14ac:dyDescent="0.35">
      <c r="B10" s="157">
        <v>5</v>
      </c>
      <c r="C10" s="1542"/>
      <c r="D10" s="1543"/>
      <c r="E10" s="160" t="s">
        <v>1169</v>
      </c>
      <c r="F10" s="957">
        <v>0</v>
      </c>
      <c r="G10" s="957">
        <v>0</v>
      </c>
      <c r="H10" s="957">
        <v>0</v>
      </c>
      <c r="I10" s="957">
        <v>0</v>
      </c>
    </row>
    <row r="11" spans="1:9" x14ac:dyDescent="0.35">
      <c r="B11" s="157" t="s">
        <v>1170</v>
      </c>
      <c r="C11" s="1542"/>
      <c r="D11" s="1543"/>
      <c r="E11" s="159" t="s">
        <v>1171</v>
      </c>
      <c r="F11" s="957">
        <v>0</v>
      </c>
      <c r="G11" s="957">
        <v>0</v>
      </c>
      <c r="H11" s="957">
        <v>0</v>
      </c>
      <c r="I11" s="957">
        <v>0</v>
      </c>
    </row>
    <row r="12" spans="1:9" x14ac:dyDescent="0.35">
      <c r="B12" s="157">
        <v>6</v>
      </c>
      <c r="C12" s="1542"/>
      <c r="D12" s="1543"/>
      <c r="E12" s="159" t="s">
        <v>1166</v>
      </c>
      <c r="F12" s="996">
        <v>0</v>
      </c>
      <c r="G12" s="996">
        <v>0</v>
      </c>
      <c r="H12" s="996">
        <v>0</v>
      </c>
      <c r="I12" s="996">
        <v>0</v>
      </c>
    </row>
    <row r="13" spans="1:9" x14ac:dyDescent="0.35">
      <c r="B13" s="157">
        <v>7</v>
      </c>
      <c r="C13" s="1542"/>
      <c r="D13" s="1543"/>
      <c r="E13" s="159" t="s">
        <v>1172</v>
      </c>
      <c r="F13" s="957">
        <v>0</v>
      </c>
      <c r="G13" s="957">
        <v>0</v>
      </c>
      <c r="H13" s="957">
        <v>0</v>
      </c>
      <c r="I13" s="957">
        <v>0</v>
      </c>
    </row>
    <row r="14" spans="1:9" x14ac:dyDescent="0.35">
      <c r="B14" s="157">
        <v>8</v>
      </c>
      <c r="C14" s="1544"/>
      <c r="D14" s="1545"/>
      <c r="E14" s="159" t="s">
        <v>1166</v>
      </c>
      <c r="F14" s="996">
        <v>0</v>
      </c>
      <c r="G14" s="996">
        <v>0</v>
      </c>
      <c r="H14" s="996">
        <v>0</v>
      </c>
      <c r="I14" s="996">
        <v>0</v>
      </c>
    </row>
    <row r="15" spans="1:9" x14ac:dyDescent="0.35">
      <c r="B15" s="157">
        <v>9</v>
      </c>
      <c r="C15" s="1546" t="s">
        <v>1173</v>
      </c>
      <c r="D15" s="1546"/>
      <c r="E15" s="78" t="s">
        <v>1163</v>
      </c>
      <c r="F15" s="957">
        <v>3</v>
      </c>
      <c r="G15" s="957">
        <v>13</v>
      </c>
      <c r="H15" s="957">
        <v>21</v>
      </c>
      <c r="I15" s="957">
        <v>86</v>
      </c>
    </row>
    <row r="16" spans="1:9" x14ac:dyDescent="0.35">
      <c r="B16" s="157">
        <v>10</v>
      </c>
      <c r="C16" s="1546"/>
      <c r="D16" s="1546"/>
      <c r="E16" s="78" t="s">
        <v>1174</v>
      </c>
      <c r="F16" s="957">
        <v>5541570.8451621924</v>
      </c>
      <c r="G16" s="957">
        <v>61942801.925300926</v>
      </c>
      <c r="H16" s="957">
        <v>136960110.43225369</v>
      </c>
      <c r="I16" s="957">
        <v>180103330.48563623</v>
      </c>
    </row>
    <row r="17" spans="2:9" x14ac:dyDescent="0.35">
      <c r="B17" s="157">
        <v>11</v>
      </c>
      <c r="C17" s="1546"/>
      <c r="D17" s="1546"/>
      <c r="E17" s="159" t="s">
        <v>1165</v>
      </c>
      <c r="F17" s="957">
        <v>3575457.2413464556</v>
      </c>
      <c r="G17" s="957">
        <v>27591297.392579097</v>
      </c>
      <c r="H17" s="957">
        <v>57379461.68690791</v>
      </c>
      <c r="I17" s="957">
        <v>102268202.8474656</v>
      </c>
    </row>
    <row r="18" spans="2:9" x14ac:dyDescent="0.35">
      <c r="B18" s="157">
        <v>12</v>
      </c>
      <c r="C18" s="1546"/>
      <c r="D18" s="1546"/>
      <c r="E18" s="161" t="s">
        <v>1175</v>
      </c>
      <c r="F18" s="957">
        <v>786445.44152629457</v>
      </c>
      <c r="G18" s="957">
        <v>9986887.7052653693</v>
      </c>
      <c r="H18" s="957">
        <v>7630100.4244870935</v>
      </c>
      <c r="I18" s="957">
        <v>9919727.0643477086</v>
      </c>
    </row>
    <row r="19" spans="2:9" x14ac:dyDescent="0.35">
      <c r="B19" s="157" t="s">
        <v>1176</v>
      </c>
      <c r="C19" s="1546"/>
      <c r="D19" s="1546"/>
      <c r="E19" s="160" t="s">
        <v>1168</v>
      </c>
      <c r="F19" s="957">
        <v>0</v>
      </c>
      <c r="G19" s="957">
        <v>0</v>
      </c>
      <c r="H19" s="957">
        <v>0</v>
      </c>
      <c r="I19" s="957">
        <v>0</v>
      </c>
    </row>
    <row r="20" spans="2:9" x14ac:dyDescent="0.35">
      <c r="B20" s="157" t="s">
        <v>1177</v>
      </c>
      <c r="C20" s="1546"/>
      <c r="D20" s="1546"/>
      <c r="E20" s="161" t="s">
        <v>1175</v>
      </c>
      <c r="F20" s="957">
        <v>0</v>
      </c>
      <c r="G20" s="957">
        <v>0</v>
      </c>
      <c r="H20" s="957">
        <v>0</v>
      </c>
      <c r="I20" s="957">
        <v>0</v>
      </c>
    </row>
    <row r="21" spans="2:9" x14ac:dyDescent="0.35">
      <c r="B21" s="157" t="s">
        <v>1178</v>
      </c>
      <c r="C21" s="1546"/>
      <c r="D21" s="1546"/>
      <c r="E21" s="160" t="s">
        <v>1169</v>
      </c>
      <c r="F21" s="957">
        <v>1966113.6038157362</v>
      </c>
      <c r="G21" s="957">
        <v>34351504.532721825</v>
      </c>
      <c r="H21" s="957">
        <v>79580648.745345786</v>
      </c>
      <c r="I21" s="957">
        <v>77835127.63817063</v>
      </c>
    </row>
    <row r="22" spans="2:9" x14ac:dyDescent="0.35">
      <c r="B22" s="157" t="s">
        <v>1179</v>
      </c>
      <c r="C22" s="1546"/>
      <c r="D22" s="1546"/>
      <c r="E22" s="161" t="s">
        <v>1175</v>
      </c>
      <c r="F22" s="957">
        <v>786445.44152629457</v>
      </c>
      <c r="G22" s="957">
        <v>23283550.058717988</v>
      </c>
      <c r="H22" s="957">
        <v>54061119.291117214</v>
      </c>
      <c r="I22" s="957">
        <v>51960089.981946364</v>
      </c>
    </row>
    <row r="23" spans="2:9" x14ac:dyDescent="0.35">
      <c r="B23" s="157" t="s">
        <v>1180</v>
      </c>
      <c r="C23" s="1546"/>
      <c r="D23" s="1546"/>
      <c r="E23" s="159" t="s">
        <v>1171</v>
      </c>
      <c r="F23" s="957">
        <v>0</v>
      </c>
      <c r="G23" s="957">
        <v>0</v>
      </c>
      <c r="H23" s="957">
        <v>0</v>
      </c>
      <c r="I23" s="957">
        <v>0</v>
      </c>
    </row>
    <row r="24" spans="2:9" x14ac:dyDescent="0.35">
      <c r="B24" s="157" t="s">
        <v>1181</v>
      </c>
      <c r="C24" s="1546"/>
      <c r="D24" s="1546"/>
      <c r="E24" s="161" t="s">
        <v>1175</v>
      </c>
      <c r="F24" s="957">
        <v>0</v>
      </c>
      <c r="G24" s="957">
        <v>0</v>
      </c>
      <c r="H24" s="957">
        <v>0</v>
      </c>
      <c r="I24" s="957">
        <v>0</v>
      </c>
    </row>
    <row r="25" spans="2:9" x14ac:dyDescent="0.35">
      <c r="B25" s="157">
        <v>15</v>
      </c>
      <c r="C25" s="1546"/>
      <c r="D25" s="1546"/>
      <c r="E25" s="159" t="s">
        <v>1172</v>
      </c>
      <c r="F25" s="957">
        <v>0</v>
      </c>
      <c r="G25" s="957">
        <v>0</v>
      </c>
      <c r="H25" s="957">
        <v>0</v>
      </c>
      <c r="I25" s="957">
        <v>0</v>
      </c>
    </row>
    <row r="26" spans="2:9" x14ac:dyDescent="0.35">
      <c r="B26" s="157">
        <v>16</v>
      </c>
      <c r="C26" s="1546"/>
      <c r="D26" s="1546"/>
      <c r="E26" s="161" t="s">
        <v>1175</v>
      </c>
      <c r="F26" s="957">
        <v>0</v>
      </c>
      <c r="G26" s="957">
        <v>0</v>
      </c>
      <c r="H26" s="957">
        <v>0</v>
      </c>
      <c r="I26" s="957">
        <v>0</v>
      </c>
    </row>
    <row r="27" spans="2:9" x14ac:dyDescent="0.35">
      <c r="B27" s="157">
        <v>17</v>
      </c>
      <c r="C27" s="1488" t="s">
        <v>1182</v>
      </c>
      <c r="D27" s="1488"/>
      <c r="E27" s="1488"/>
      <c r="F27" s="957">
        <v>48906605.029360145</v>
      </c>
      <c r="G27" s="957">
        <v>313619154.04867131</v>
      </c>
      <c r="H27" s="957">
        <v>440911130.82818925</v>
      </c>
      <c r="I27" s="957">
        <v>731519224.60691309</v>
      </c>
    </row>
    <row r="29" spans="2:9" x14ac:dyDescent="0.35">
      <c r="C29" s="1138" t="s">
        <v>2390</v>
      </c>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List99">
    <pageSetUpPr fitToPage="1"/>
  </sheetPr>
  <dimension ref="A1:G29"/>
  <sheetViews>
    <sheetView showGridLines="0" zoomScaleNormal="100" zoomScalePageLayoutView="90" workbookViewId="0"/>
  </sheetViews>
  <sheetFormatPr defaultColWidth="9.26953125" defaultRowHeight="14.5" x14ac:dyDescent="0.35"/>
  <cols>
    <col min="1" max="1" width="5" style="28" customWidth="1"/>
    <col min="2" max="2" width="43" style="28" customWidth="1"/>
    <col min="3" max="3" width="75.26953125" style="28" customWidth="1"/>
    <col min="4" max="4" width="24.453125" style="28" customWidth="1"/>
    <col min="5" max="5" width="23.26953125" style="28" customWidth="1"/>
    <col min="6" max="6" width="21" style="28" customWidth="1"/>
    <col min="7" max="7" width="25" style="28" customWidth="1"/>
    <col min="8" max="8" width="25.26953125" style="28" customWidth="1"/>
    <col min="9" max="9" width="23.26953125" style="28" customWidth="1"/>
    <col min="10" max="10" width="29.7265625" style="28" customWidth="1"/>
    <col min="11" max="11" width="22" style="28" customWidth="1"/>
    <col min="12" max="12" width="16.453125" style="28" customWidth="1"/>
    <col min="13" max="13" width="14.7265625" style="28" customWidth="1"/>
    <col min="14" max="14" width="14.54296875" style="28" customWidth="1"/>
    <col min="15" max="15" width="31.54296875" style="28" customWidth="1"/>
    <col min="16" max="16384" width="9.26953125" style="28"/>
  </cols>
  <sheetData>
    <row r="1" spans="1:7" ht="18.5" x14ac:dyDescent="0.45">
      <c r="B1" s="220" t="s">
        <v>1123</v>
      </c>
    </row>
    <row r="4" spans="1:7" x14ac:dyDescent="0.35">
      <c r="B4" s="33"/>
      <c r="D4" s="157" t="s">
        <v>6</v>
      </c>
      <c r="E4" s="157" t="s">
        <v>7</v>
      </c>
      <c r="F4" s="157" t="s">
        <v>8</v>
      </c>
      <c r="G4" s="157" t="s">
        <v>43</v>
      </c>
    </row>
    <row r="5" spans="1:7" ht="29" x14ac:dyDescent="0.35">
      <c r="B5" s="1554" t="s">
        <v>2072</v>
      </c>
      <c r="C5" s="1555"/>
      <c r="D5" s="24" t="s">
        <v>1158</v>
      </c>
      <c r="E5" s="24" t="s">
        <v>1159</v>
      </c>
      <c r="F5" s="24" t="s">
        <v>1160</v>
      </c>
      <c r="G5" s="24" t="s">
        <v>1161</v>
      </c>
    </row>
    <row r="6" spans="1:7" x14ac:dyDescent="0.35">
      <c r="A6" s="157"/>
      <c r="B6" s="1551" t="s">
        <v>1183</v>
      </c>
      <c r="C6" s="1552"/>
      <c r="D6" s="1552"/>
      <c r="E6" s="1552"/>
      <c r="F6" s="1552"/>
      <c r="G6" s="1553"/>
    </row>
    <row r="7" spans="1:7" x14ac:dyDescent="0.35">
      <c r="A7" s="157">
        <v>1</v>
      </c>
      <c r="B7" s="1549" t="s">
        <v>1184</v>
      </c>
      <c r="C7" s="1550"/>
      <c r="D7" s="957">
        <v>0</v>
      </c>
      <c r="E7" s="957">
        <v>0</v>
      </c>
      <c r="F7" s="957">
        <v>0</v>
      </c>
      <c r="G7" s="957">
        <v>7</v>
      </c>
    </row>
    <row r="8" spans="1:7" x14ac:dyDescent="0.35">
      <c r="A8" s="157">
        <v>2</v>
      </c>
      <c r="B8" s="1549" t="s">
        <v>1185</v>
      </c>
      <c r="C8" s="1550"/>
      <c r="D8" s="957">
        <v>0</v>
      </c>
      <c r="E8" s="957">
        <v>0</v>
      </c>
      <c r="F8" s="957">
        <v>0</v>
      </c>
      <c r="G8" s="957">
        <v>5752632.3483248651</v>
      </c>
    </row>
    <row r="9" spans="1:7" x14ac:dyDescent="0.35">
      <c r="A9" s="157">
        <v>3</v>
      </c>
      <c r="B9" s="1547" t="s">
        <v>1186</v>
      </c>
      <c r="C9" s="1548"/>
      <c r="D9" s="957">
        <v>0</v>
      </c>
      <c r="E9" s="957">
        <v>0</v>
      </c>
      <c r="F9" s="957">
        <v>0</v>
      </c>
      <c r="G9" s="957">
        <v>5752632.3483248651</v>
      </c>
    </row>
    <row r="10" spans="1:7" x14ac:dyDescent="0.35">
      <c r="A10" s="157"/>
      <c r="B10" s="1551" t="s">
        <v>1187</v>
      </c>
      <c r="C10" s="1552"/>
      <c r="D10" s="1552"/>
      <c r="E10" s="1552"/>
      <c r="F10" s="1552"/>
      <c r="G10" s="1553"/>
    </row>
    <row r="11" spans="1:7" x14ac:dyDescent="0.35">
      <c r="A11" s="157">
        <v>4</v>
      </c>
      <c r="B11" s="1549" t="s">
        <v>1188</v>
      </c>
      <c r="C11" s="1550"/>
      <c r="D11" s="78">
        <v>0</v>
      </c>
      <c r="E11" s="78">
        <v>0</v>
      </c>
      <c r="F11" s="78">
        <v>0</v>
      </c>
      <c r="G11" s="78">
        <v>0</v>
      </c>
    </row>
    <row r="12" spans="1:7" x14ac:dyDescent="0.35">
      <c r="A12" s="157">
        <v>5</v>
      </c>
      <c r="B12" s="1549" t="s">
        <v>1189</v>
      </c>
      <c r="C12" s="1550"/>
      <c r="D12" s="78">
        <v>0</v>
      </c>
      <c r="E12" s="78">
        <v>0</v>
      </c>
      <c r="F12" s="78">
        <v>0</v>
      </c>
      <c r="G12" s="78">
        <v>0</v>
      </c>
    </row>
    <row r="13" spans="1:7" x14ac:dyDescent="0.35">
      <c r="A13" s="157"/>
      <c r="B13" s="1551" t="s">
        <v>1190</v>
      </c>
      <c r="C13" s="1552"/>
      <c r="D13" s="1552"/>
      <c r="E13" s="1552"/>
      <c r="F13" s="1552"/>
      <c r="G13" s="1553"/>
    </row>
    <row r="14" spans="1:7" x14ac:dyDescent="0.35">
      <c r="A14" s="157">
        <v>6</v>
      </c>
      <c r="B14" s="1549" t="s">
        <v>1191</v>
      </c>
      <c r="C14" s="1550"/>
      <c r="D14" s="957">
        <v>0</v>
      </c>
      <c r="E14" s="957">
        <v>0</v>
      </c>
      <c r="F14" s="957">
        <v>0</v>
      </c>
      <c r="G14" s="957">
        <v>4</v>
      </c>
    </row>
    <row r="15" spans="1:7" x14ac:dyDescent="0.35">
      <c r="A15" s="157">
        <v>7</v>
      </c>
      <c r="B15" s="1549" t="s">
        <v>1192</v>
      </c>
      <c r="C15" s="1550"/>
      <c r="D15" s="957">
        <v>0</v>
      </c>
      <c r="E15" s="957">
        <v>0</v>
      </c>
      <c r="F15" s="957">
        <v>0</v>
      </c>
      <c r="G15" s="957">
        <v>12211913.29301017</v>
      </c>
    </row>
    <row r="16" spans="1:7" x14ac:dyDescent="0.35">
      <c r="A16" s="157">
        <v>8</v>
      </c>
      <c r="B16" s="1547" t="s">
        <v>1193</v>
      </c>
      <c r="C16" s="1548"/>
      <c r="D16" s="957">
        <v>0</v>
      </c>
      <c r="E16" s="957">
        <v>0</v>
      </c>
      <c r="F16" s="957">
        <v>0</v>
      </c>
      <c r="G16" s="957">
        <v>12211913.29301017</v>
      </c>
    </row>
    <row r="17" spans="1:7" ht="15" customHeight="1" x14ac:dyDescent="0.35">
      <c r="A17" s="157">
        <v>9</v>
      </c>
      <c r="B17" s="1547" t="s">
        <v>1194</v>
      </c>
      <c r="C17" s="1548"/>
      <c r="D17" s="957">
        <v>0</v>
      </c>
      <c r="E17" s="957">
        <v>0</v>
      </c>
      <c r="F17" s="957">
        <v>0</v>
      </c>
      <c r="G17" s="957">
        <v>0</v>
      </c>
    </row>
    <row r="18" spans="1:7" ht="15" customHeight="1" x14ac:dyDescent="0.35">
      <c r="A18" s="157">
        <v>10</v>
      </c>
      <c r="B18" s="1547" t="s">
        <v>1195</v>
      </c>
      <c r="C18" s="1548"/>
      <c r="D18" s="957">
        <v>0</v>
      </c>
      <c r="E18" s="957">
        <v>0</v>
      </c>
      <c r="F18" s="957">
        <v>0</v>
      </c>
      <c r="G18" s="957">
        <v>0</v>
      </c>
    </row>
    <row r="19" spans="1:7" x14ac:dyDescent="0.35">
      <c r="A19" s="157">
        <v>11</v>
      </c>
      <c r="B19" s="1547" t="s">
        <v>1196</v>
      </c>
      <c r="C19" s="1548"/>
      <c r="D19" s="957">
        <v>0</v>
      </c>
      <c r="E19" s="957">
        <v>0</v>
      </c>
      <c r="F19" s="957">
        <v>0</v>
      </c>
      <c r="G19" s="957">
        <v>4264637.2424216522</v>
      </c>
    </row>
    <row r="25" spans="1:7" x14ac:dyDescent="0.35">
      <c r="B25" s="1530"/>
      <c r="C25" s="1530"/>
      <c r="D25" s="1530"/>
      <c r="E25" s="1530"/>
      <c r="F25" s="1530"/>
      <c r="G25" s="1530"/>
    </row>
    <row r="29" spans="1:7" ht="29.25" customHeight="1" x14ac:dyDescent="0.35"/>
  </sheetData>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List100">
    <pageSetUpPr fitToPage="1"/>
  </sheetPr>
  <dimension ref="A1:X30"/>
  <sheetViews>
    <sheetView showGridLines="0" zoomScaleNormal="100" zoomScalePageLayoutView="90" workbookViewId="0"/>
  </sheetViews>
  <sheetFormatPr defaultColWidth="9.26953125" defaultRowHeight="14.5" x14ac:dyDescent="0.35"/>
  <cols>
    <col min="1" max="1" width="13.453125" style="28" bestFit="1" customWidth="1"/>
    <col min="2" max="2" width="28.7265625" style="28" customWidth="1"/>
    <col min="3" max="7" width="20" style="28" customWidth="1"/>
    <col min="8" max="8" width="20" style="162" customWidth="1"/>
    <col min="9" max="9" width="20" style="28" customWidth="1"/>
    <col min="10" max="10" width="22.26953125" style="28" customWidth="1"/>
    <col min="11" max="11" width="9.26953125" style="28"/>
    <col min="12" max="12" width="255.7265625" style="28" bestFit="1" customWidth="1"/>
    <col min="13" max="16384" width="9.26953125" style="28"/>
  </cols>
  <sheetData>
    <row r="1" spans="1:24" ht="18.5" x14ac:dyDescent="0.45">
      <c r="B1" s="220" t="s">
        <v>1124</v>
      </c>
    </row>
    <row r="2" spans="1:24" ht="14.25" customHeight="1" x14ac:dyDescent="0.35">
      <c r="B2" s="169"/>
      <c r="C2" s="169"/>
      <c r="D2" s="169"/>
      <c r="E2" s="169"/>
      <c r="F2" s="169"/>
      <c r="G2" s="169"/>
      <c r="H2" s="168"/>
      <c r="I2" s="169"/>
    </row>
    <row r="3" spans="1:24" x14ac:dyDescent="0.35">
      <c r="D3" s="169"/>
      <c r="E3" s="169"/>
      <c r="F3" s="169"/>
      <c r="G3" s="169"/>
      <c r="H3" s="168"/>
    </row>
    <row r="4" spans="1:24" x14ac:dyDescent="0.35">
      <c r="C4" s="157" t="s">
        <v>6</v>
      </c>
      <c r="D4" s="157" t="s">
        <v>7</v>
      </c>
      <c r="E4" s="157" t="s">
        <v>8</v>
      </c>
      <c r="F4" s="157" t="s">
        <v>43</v>
      </c>
      <c r="G4" s="157" t="s">
        <v>44</v>
      </c>
      <c r="H4" s="157" t="s">
        <v>162</v>
      </c>
      <c r="I4" s="157" t="s">
        <v>1214</v>
      </c>
      <c r="J4" s="157" t="s">
        <v>1213</v>
      </c>
    </row>
    <row r="5" spans="1:24" ht="186.75" customHeight="1" x14ac:dyDescent="0.35">
      <c r="A5" s="28" t="s">
        <v>2072</v>
      </c>
      <c r="B5" s="167" t="s">
        <v>1212</v>
      </c>
      <c r="C5" s="166" t="s">
        <v>1211</v>
      </c>
      <c r="D5" s="166" t="s">
        <v>1210</v>
      </c>
      <c r="E5" s="166" t="s">
        <v>1209</v>
      </c>
      <c r="F5" s="166" t="s">
        <v>1208</v>
      </c>
      <c r="G5" s="166" t="s">
        <v>1207</v>
      </c>
      <c r="H5" s="166" t="s">
        <v>1206</v>
      </c>
      <c r="I5" s="166" t="s">
        <v>1205</v>
      </c>
      <c r="J5" s="166" t="s">
        <v>1204</v>
      </c>
      <c r="L5" s="165"/>
      <c r="M5" s="163"/>
      <c r="N5" s="163"/>
      <c r="O5" s="163"/>
      <c r="P5" s="163"/>
      <c r="Q5" s="163"/>
      <c r="R5" s="163"/>
      <c r="S5" s="163"/>
      <c r="T5" s="163"/>
      <c r="U5" s="163"/>
      <c r="V5" s="163"/>
      <c r="W5" s="163"/>
      <c r="X5" s="163"/>
    </row>
    <row r="6" spans="1:24" ht="29" x14ac:dyDescent="0.35">
      <c r="A6" s="157">
        <v>1</v>
      </c>
      <c r="B6" s="112" t="s">
        <v>1158</v>
      </c>
      <c r="C6" s="997">
        <v>2243465.5952503774</v>
      </c>
      <c r="D6" s="997">
        <v>1042731.9300629096</v>
      </c>
      <c r="E6" s="997">
        <v>1200733.6651874676</v>
      </c>
      <c r="F6" s="997">
        <v>0</v>
      </c>
      <c r="G6" s="997">
        <v>0</v>
      </c>
      <c r="H6" s="997">
        <v>599361.3552958176</v>
      </c>
      <c r="I6" s="997">
        <v>1124612.4865523907</v>
      </c>
      <c r="J6" s="997">
        <v>733394.43011962133</v>
      </c>
    </row>
    <row r="7" spans="1:24" x14ac:dyDescent="0.35">
      <c r="A7" s="157">
        <v>2</v>
      </c>
      <c r="B7" s="160" t="s">
        <v>1202</v>
      </c>
      <c r="C7" s="997">
        <v>991584.88902650331</v>
      </c>
      <c r="D7" s="997">
        <v>391218.05643276946</v>
      </c>
      <c r="E7" s="997">
        <v>600366.83259373379</v>
      </c>
      <c r="F7" s="997">
        <v>0</v>
      </c>
      <c r="G7" s="997">
        <v>0</v>
      </c>
      <c r="H7" s="997">
        <v>0</v>
      </c>
      <c r="I7" s="997">
        <v>391218.05643276946</v>
      </c>
      <c r="J7" s="997">
        <v>0</v>
      </c>
    </row>
    <row r="8" spans="1:24" ht="43.5" x14ac:dyDescent="0.35">
      <c r="A8" s="157">
        <v>3</v>
      </c>
      <c r="B8" s="160" t="s">
        <v>1201</v>
      </c>
      <c r="C8" s="997">
        <v>0</v>
      </c>
      <c r="D8" s="997">
        <v>0</v>
      </c>
      <c r="E8" s="997">
        <v>0</v>
      </c>
      <c r="F8" s="997">
        <v>0</v>
      </c>
      <c r="G8" s="997">
        <v>0</v>
      </c>
      <c r="H8" s="997">
        <v>0</v>
      </c>
      <c r="I8" s="997">
        <v>0</v>
      </c>
      <c r="J8" s="997">
        <v>0</v>
      </c>
    </row>
    <row r="9" spans="1:24" ht="43.5" x14ac:dyDescent="0.35">
      <c r="A9" s="157">
        <v>4</v>
      </c>
      <c r="B9" s="160" t="s">
        <v>1200</v>
      </c>
      <c r="C9" s="997">
        <v>1251880.7062238739</v>
      </c>
      <c r="D9" s="997">
        <v>651513.87363014021</v>
      </c>
      <c r="E9" s="997">
        <v>600366.83259373379</v>
      </c>
      <c r="F9" s="997">
        <v>0</v>
      </c>
      <c r="G9" s="997">
        <v>0</v>
      </c>
      <c r="H9" s="997">
        <v>599361.3552958176</v>
      </c>
      <c r="I9" s="997">
        <v>733394.43011962133</v>
      </c>
      <c r="J9" s="997">
        <v>733394.43011962133</v>
      </c>
    </row>
    <row r="10" spans="1:24" x14ac:dyDescent="0.35">
      <c r="A10" s="157">
        <v>5</v>
      </c>
      <c r="B10" s="160" t="s">
        <v>1199</v>
      </c>
      <c r="C10" s="997">
        <v>0</v>
      </c>
      <c r="D10" s="997">
        <v>0</v>
      </c>
      <c r="E10" s="997">
        <v>0</v>
      </c>
      <c r="F10" s="997">
        <v>0</v>
      </c>
      <c r="G10" s="997">
        <v>0</v>
      </c>
      <c r="H10" s="997">
        <v>0</v>
      </c>
      <c r="I10" s="997">
        <v>0</v>
      </c>
      <c r="J10" s="997">
        <v>0</v>
      </c>
    </row>
    <row r="11" spans="1:24" x14ac:dyDescent="0.35">
      <c r="A11" s="157">
        <v>6</v>
      </c>
      <c r="B11" s="160" t="s">
        <v>1198</v>
      </c>
      <c r="C11" s="997">
        <v>0</v>
      </c>
      <c r="D11" s="997">
        <v>0</v>
      </c>
      <c r="E11" s="997">
        <v>0</v>
      </c>
      <c r="F11" s="997">
        <v>0</v>
      </c>
      <c r="G11" s="997">
        <v>0</v>
      </c>
      <c r="H11" s="997">
        <v>0</v>
      </c>
      <c r="I11" s="997">
        <v>0</v>
      </c>
      <c r="J11" s="997">
        <v>0</v>
      </c>
    </row>
    <row r="12" spans="1:24" ht="29" x14ac:dyDescent="0.35">
      <c r="A12" s="4">
        <v>7</v>
      </c>
      <c r="B12" s="112" t="s">
        <v>1203</v>
      </c>
      <c r="C12" s="997">
        <v>46091288.291601747</v>
      </c>
      <c r="D12" s="997">
        <v>13520542.24069133</v>
      </c>
      <c r="E12" s="997">
        <v>32570746.050910417</v>
      </c>
      <c r="F12" s="997">
        <v>0</v>
      </c>
      <c r="G12" s="997">
        <v>0</v>
      </c>
      <c r="H12" s="997">
        <v>1722423.8319261516</v>
      </c>
      <c r="I12" s="997">
        <v>15510612.678396717</v>
      </c>
      <c r="J12" s="997">
        <v>8688984.0557425898</v>
      </c>
    </row>
    <row r="13" spans="1:24" x14ac:dyDescent="0.35">
      <c r="A13" s="4">
        <v>8</v>
      </c>
      <c r="B13" s="160" t="s">
        <v>1202</v>
      </c>
      <c r="C13" s="997">
        <v>19664623.257871158</v>
      </c>
      <c r="D13" s="997">
        <v>6821623.5802087933</v>
      </c>
      <c r="E13" s="997">
        <v>12842999.677662365</v>
      </c>
      <c r="F13" s="997">
        <v>0</v>
      </c>
      <c r="G13" s="997">
        <v>0</v>
      </c>
      <c r="H13" s="997">
        <v>0</v>
      </c>
      <c r="I13" s="997">
        <v>6821628.6226541279</v>
      </c>
      <c r="J13" s="997">
        <v>0</v>
      </c>
    </row>
    <row r="14" spans="1:24" ht="43.5" x14ac:dyDescent="0.35">
      <c r="A14" s="4">
        <v>9</v>
      </c>
      <c r="B14" s="160" t="s">
        <v>1201</v>
      </c>
      <c r="C14" s="997">
        <v>0</v>
      </c>
      <c r="D14" s="997">
        <v>0</v>
      </c>
      <c r="E14" s="997">
        <v>0</v>
      </c>
      <c r="F14" s="997">
        <v>0</v>
      </c>
      <c r="G14" s="997">
        <v>0</v>
      </c>
      <c r="H14" s="997">
        <v>0</v>
      </c>
      <c r="I14" s="997">
        <v>0</v>
      </c>
      <c r="J14" s="997">
        <v>0</v>
      </c>
    </row>
    <row r="15" spans="1:24" ht="43.5" x14ac:dyDescent="0.35">
      <c r="A15" s="4">
        <v>10</v>
      </c>
      <c r="B15" s="160" t="s">
        <v>1200</v>
      </c>
      <c r="C15" s="997">
        <v>26426665.033730589</v>
      </c>
      <c r="D15" s="997">
        <v>6698918.6604825361</v>
      </c>
      <c r="E15" s="997">
        <v>19727746.373248052</v>
      </c>
      <c r="F15" s="997">
        <v>0</v>
      </c>
      <c r="G15" s="997">
        <v>0</v>
      </c>
      <c r="H15" s="997">
        <v>1722423.8319261516</v>
      </c>
      <c r="I15" s="997">
        <v>8688984.0557425898</v>
      </c>
      <c r="J15" s="997">
        <v>8688984.0557425898</v>
      </c>
    </row>
    <row r="16" spans="1:24" x14ac:dyDescent="0.35">
      <c r="A16" s="4">
        <v>11</v>
      </c>
      <c r="B16" s="160" t="s">
        <v>1199</v>
      </c>
      <c r="C16" s="997">
        <v>0</v>
      </c>
      <c r="D16" s="997">
        <v>0</v>
      </c>
      <c r="E16" s="997">
        <v>0</v>
      </c>
      <c r="F16" s="997">
        <v>0</v>
      </c>
      <c r="G16" s="997">
        <v>0</v>
      </c>
      <c r="H16" s="997">
        <v>0</v>
      </c>
      <c r="I16" s="997">
        <v>0</v>
      </c>
      <c r="J16" s="997">
        <v>0</v>
      </c>
    </row>
    <row r="17" spans="1:12" x14ac:dyDescent="0.35">
      <c r="A17" s="4">
        <v>12</v>
      </c>
      <c r="B17" s="160" t="s">
        <v>1198</v>
      </c>
      <c r="C17" s="997">
        <v>0</v>
      </c>
      <c r="D17" s="997">
        <v>0</v>
      </c>
      <c r="E17" s="997">
        <v>0</v>
      </c>
      <c r="F17" s="997">
        <v>0</v>
      </c>
      <c r="G17" s="997">
        <v>0</v>
      </c>
      <c r="H17" s="997">
        <v>0</v>
      </c>
      <c r="I17" s="997">
        <v>0</v>
      </c>
      <c r="J17" s="997">
        <v>0</v>
      </c>
    </row>
    <row r="18" spans="1:12" x14ac:dyDescent="0.35">
      <c r="A18" s="4">
        <v>13</v>
      </c>
      <c r="B18" s="28" t="s">
        <v>1160</v>
      </c>
      <c r="C18" s="997">
        <v>85578140.207072958</v>
      </c>
      <c r="D18" s="997">
        <v>10390139.914020589</v>
      </c>
      <c r="E18" s="997">
        <v>75188000.293052375</v>
      </c>
      <c r="F18" s="997">
        <v>0</v>
      </c>
      <c r="G18" s="997">
        <v>0</v>
      </c>
      <c r="H18" s="997">
        <v>24219050.802598409</v>
      </c>
      <c r="I18" s="997">
        <v>11369580.574995872</v>
      </c>
      <c r="J18" s="997">
        <v>10030997.58603815</v>
      </c>
    </row>
    <row r="19" spans="1:12" x14ac:dyDescent="0.35">
      <c r="A19" s="4">
        <v>14</v>
      </c>
      <c r="B19" s="160" t="s">
        <v>1202</v>
      </c>
      <c r="C19" s="997">
        <v>4838686.8873570254</v>
      </c>
      <c r="D19" s="997">
        <v>1338582.9889577215</v>
      </c>
      <c r="E19" s="997">
        <v>3500103.8983993041</v>
      </c>
      <c r="F19" s="997">
        <v>0</v>
      </c>
      <c r="G19" s="997">
        <v>0</v>
      </c>
      <c r="H19" s="997">
        <v>0</v>
      </c>
      <c r="I19" s="997">
        <v>1338582.9889577215</v>
      </c>
      <c r="J19" s="997">
        <v>0</v>
      </c>
    </row>
    <row r="20" spans="1:12" ht="43.5" x14ac:dyDescent="0.35">
      <c r="A20" s="4">
        <v>15</v>
      </c>
      <c r="B20" s="160" t="s">
        <v>1201</v>
      </c>
      <c r="C20" s="997">
        <v>0</v>
      </c>
      <c r="D20" s="997">
        <v>0</v>
      </c>
      <c r="E20" s="997">
        <v>0</v>
      </c>
      <c r="F20" s="997">
        <v>0</v>
      </c>
      <c r="G20" s="997">
        <v>0</v>
      </c>
      <c r="H20" s="997">
        <v>0</v>
      </c>
      <c r="I20" s="997">
        <v>0</v>
      </c>
      <c r="J20" s="997">
        <v>0</v>
      </c>
    </row>
    <row r="21" spans="1:12" ht="43.5" x14ac:dyDescent="0.35">
      <c r="A21" s="4">
        <v>16</v>
      </c>
      <c r="B21" s="160" t="s">
        <v>1200</v>
      </c>
      <c r="C21" s="997">
        <v>80739453.319715932</v>
      </c>
      <c r="D21" s="997">
        <v>9051556.9250628669</v>
      </c>
      <c r="E21" s="997">
        <v>71687896.394653067</v>
      </c>
      <c r="F21" s="997">
        <v>0</v>
      </c>
      <c r="G21" s="997">
        <v>0</v>
      </c>
      <c r="H21" s="997">
        <v>24219050.802598409</v>
      </c>
      <c r="I21" s="997">
        <v>10030997.58603815</v>
      </c>
      <c r="J21" s="997">
        <v>10030997.58603815</v>
      </c>
    </row>
    <row r="22" spans="1:12" x14ac:dyDescent="0.35">
      <c r="A22" s="4">
        <v>17</v>
      </c>
      <c r="B22" s="160" t="s">
        <v>1199</v>
      </c>
      <c r="C22" s="997">
        <v>0</v>
      </c>
      <c r="D22" s="997">
        <v>0</v>
      </c>
      <c r="E22" s="997">
        <v>0</v>
      </c>
      <c r="F22" s="997">
        <v>0</v>
      </c>
      <c r="G22" s="997">
        <v>0</v>
      </c>
      <c r="H22" s="997">
        <v>0</v>
      </c>
      <c r="I22" s="997">
        <v>0</v>
      </c>
      <c r="J22" s="997">
        <v>0</v>
      </c>
    </row>
    <row r="23" spans="1:12" x14ac:dyDescent="0.35">
      <c r="A23" s="4">
        <v>18</v>
      </c>
      <c r="B23" s="160" t="s">
        <v>1198</v>
      </c>
      <c r="C23" s="997">
        <v>0</v>
      </c>
      <c r="D23" s="997">
        <v>0</v>
      </c>
      <c r="E23" s="997">
        <v>0</v>
      </c>
      <c r="F23" s="997">
        <v>0</v>
      </c>
      <c r="G23" s="997">
        <v>0</v>
      </c>
      <c r="H23" s="997">
        <v>0</v>
      </c>
      <c r="I23" s="997">
        <v>0</v>
      </c>
      <c r="J23" s="997">
        <v>0</v>
      </c>
    </row>
    <row r="24" spans="1:12" x14ac:dyDescent="0.35">
      <c r="A24" s="4">
        <v>19</v>
      </c>
      <c r="B24" s="164" t="s">
        <v>1161</v>
      </c>
      <c r="C24" s="997">
        <v>53440596.812644631</v>
      </c>
      <c r="D24" s="997">
        <v>3360476.9385451423</v>
      </c>
      <c r="E24" s="997">
        <v>50080119.874099486</v>
      </c>
      <c r="F24" s="997">
        <v>0</v>
      </c>
      <c r="G24" s="997">
        <v>0</v>
      </c>
      <c r="H24" s="997">
        <v>16374037.124801962</v>
      </c>
      <c r="I24" s="997">
        <v>3551307.793601159</v>
      </c>
      <c r="J24" s="997">
        <v>1201917.3926501279</v>
      </c>
    </row>
    <row r="25" spans="1:12" x14ac:dyDescent="0.35">
      <c r="A25" s="4">
        <v>20</v>
      </c>
      <c r="B25" s="160" t="s">
        <v>1202</v>
      </c>
      <c r="C25" s="997">
        <v>5799278.7728455346</v>
      </c>
      <c r="D25" s="997">
        <v>2349390.4009510311</v>
      </c>
      <c r="E25" s="997">
        <v>3449888.3718945035</v>
      </c>
      <c r="F25" s="997">
        <v>0</v>
      </c>
      <c r="G25" s="997">
        <v>0</v>
      </c>
      <c r="H25" s="997">
        <v>0</v>
      </c>
      <c r="I25" s="997">
        <v>2349390.4009510311</v>
      </c>
      <c r="J25" s="997">
        <v>0</v>
      </c>
      <c r="L25" s="163"/>
    </row>
    <row r="26" spans="1:12" ht="43.5" x14ac:dyDescent="0.35">
      <c r="A26" s="4">
        <v>21</v>
      </c>
      <c r="B26" s="160" t="s">
        <v>1201</v>
      </c>
      <c r="C26" s="997">
        <v>0</v>
      </c>
      <c r="D26" s="997">
        <v>0</v>
      </c>
      <c r="E26" s="997">
        <v>0</v>
      </c>
      <c r="F26" s="997">
        <v>0</v>
      </c>
      <c r="G26" s="997">
        <v>0</v>
      </c>
      <c r="H26" s="997">
        <v>0</v>
      </c>
      <c r="I26" s="997">
        <v>0</v>
      </c>
      <c r="J26" s="997">
        <v>0</v>
      </c>
    </row>
    <row r="27" spans="1:12" ht="43.5" x14ac:dyDescent="0.35">
      <c r="A27" s="4">
        <v>22</v>
      </c>
      <c r="B27" s="160" t="s">
        <v>1200</v>
      </c>
      <c r="C27" s="997">
        <v>47641318.039799094</v>
      </c>
      <c r="D27" s="997">
        <v>1011086.5375941114</v>
      </c>
      <c r="E27" s="997">
        <v>46630231.502204984</v>
      </c>
      <c r="F27" s="997">
        <v>0</v>
      </c>
      <c r="G27" s="997">
        <v>0</v>
      </c>
      <c r="H27" s="997">
        <v>16374037.124801962</v>
      </c>
      <c r="I27" s="997">
        <v>1201917.3926501279</v>
      </c>
      <c r="J27" s="997">
        <v>1201917.3926501279</v>
      </c>
    </row>
    <row r="28" spans="1:12" x14ac:dyDescent="0.35">
      <c r="A28" s="4">
        <v>23</v>
      </c>
      <c r="B28" s="160" t="s">
        <v>1199</v>
      </c>
      <c r="C28" s="997">
        <v>0</v>
      </c>
      <c r="D28" s="997">
        <v>0</v>
      </c>
      <c r="E28" s="997">
        <v>0</v>
      </c>
      <c r="F28" s="997">
        <v>0</v>
      </c>
      <c r="G28" s="997">
        <v>0</v>
      </c>
      <c r="H28" s="997">
        <v>0</v>
      </c>
      <c r="I28" s="997">
        <v>0</v>
      </c>
      <c r="J28" s="997">
        <v>0</v>
      </c>
    </row>
    <row r="29" spans="1:12" x14ac:dyDescent="0.35">
      <c r="A29" s="4">
        <v>24</v>
      </c>
      <c r="B29" s="160" t="s">
        <v>1198</v>
      </c>
      <c r="C29" s="997">
        <v>0</v>
      </c>
      <c r="D29" s="997">
        <v>0</v>
      </c>
      <c r="E29" s="997">
        <v>0</v>
      </c>
      <c r="F29" s="997">
        <v>0</v>
      </c>
      <c r="G29" s="997">
        <v>0</v>
      </c>
      <c r="H29" s="997">
        <v>0</v>
      </c>
      <c r="I29" s="997">
        <v>0</v>
      </c>
      <c r="J29" s="997">
        <v>0</v>
      </c>
    </row>
    <row r="30" spans="1:12" x14ac:dyDescent="0.35">
      <c r="A30" s="4">
        <v>25</v>
      </c>
      <c r="B30" s="93" t="s">
        <v>1197</v>
      </c>
      <c r="C30" s="997">
        <v>187353490.90656972</v>
      </c>
      <c r="D30" s="997">
        <v>28313891.023319971</v>
      </c>
      <c r="E30" s="997">
        <v>159039599.88324976</v>
      </c>
      <c r="F30" s="997">
        <v>0</v>
      </c>
      <c r="G30" s="997">
        <v>0</v>
      </c>
      <c r="H30" s="997">
        <v>42914873.11462234</v>
      </c>
      <c r="I30" s="997">
        <v>31556113.533546139</v>
      </c>
      <c r="J30" s="997">
        <v>20655293.464550488</v>
      </c>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List101"/>
  <dimension ref="A1:C19"/>
  <sheetViews>
    <sheetView showGridLines="0" zoomScaleNormal="100" workbookViewId="0"/>
  </sheetViews>
  <sheetFormatPr defaultColWidth="9.26953125" defaultRowHeight="14.5" x14ac:dyDescent="0.35"/>
  <cols>
    <col min="1" max="1" width="8.7265625" customWidth="1"/>
    <col min="2" max="2" width="42.26953125" customWidth="1"/>
    <col min="3" max="3" width="48.26953125" customWidth="1"/>
    <col min="7" max="7" width="42.26953125" customWidth="1"/>
    <col min="8" max="8" width="48.26953125" customWidth="1"/>
  </cols>
  <sheetData>
    <row r="1" spans="1:3" ht="33.75" customHeight="1" x14ac:dyDescent="0.35">
      <c r="A1" s="84" t="s">
        <v>1125</v>
      </c>
    </row>
    <row r="2" spans="1:3" ht="18" customHeight="1" x14ac:dyDescent="0.35">
      <c r="C2" s="4" t="s">
        <v>6</v>
      </c>
    </row>
    <row r="3" spans="1:3" ht="29" x14ac:dyDescent="0.35">
      <c r="B3" s="358" t="s">
        <v>1215</v>
      </c>
      <c r="C3" s="170" t="s">
        <v>1216</v>
      </c>
    </row>
    <row r="4" spans="1:3" x14ac:dyDescent="0.35">
      <c r="A4" s="4">
        <v>1</v>
      </c>
      <c r="B4" s="359" t="s">
        <v>1217</v>
      </c>
      <c r="C4" s="9">
        <v>2</v>
      </c>
    </row>
    <row r="5" spans="1:3" x14ac:dyDescent="0.35">
      <c r="A5" s="4">
        <v>2</v>
      </c>
      <c r="B5" s="359" t="s">
        <v>1218</v>
      </c>
      <c r="C5" s="9">
        <v>3</v>
      </c>
    </row>
    <row r="6" spans="1:3" x14ac:dyDescent="0.35">
      <c r="A6" s="4">
        <v>3</v>
      </c>
      <c r="B6" s="359" t="s">
        <v>1219</v>
      </c>
      <c r="C6" s="9">
        <v>1</v>
      </c>
    </row>
    <row r="7" spans="1:3" hidden="1" x14ac:dyDescent="0.35">
      <c r="A7" s="4">
        <v>4</v>
      </c>
      <c r="B7" s="359" t="s">
        <v>1220</v>
      </c>
      <c r="C7" s="9">
        <v>0</v>
      </c>
    </row>
    <row r="8" spans="1:3" hidden="1" x14ac:dyDescent="0.35">
      <c r="A8" s="4">
        <v>5</v>
      </c>
      <c r="B8" s="359" t="s">
        <v>1221</v>
      </c>
      <c r="C8" s="9">
        <v>0</v>
      </c>
    </row>
    <row r="9" spans="1:3" hidden="1" x14ac:dyDescent="0.35">
      <c r="A9" s="4">
        <v>6</v>
      </c>
      <c r="B9" s="359" t="s">
        <v>1222</v>
      </c>
      <c r="C9" s="9">
        <v>0</v>
      </c>
    </row>
    <row r="10" spans="1:3" hidden="1" x14ac:dyDescent="0.35">
      <c r="A10" s="4">
        <v>7</v>
      </c>
      <c r="B10" s="359" t="s">
        <v>1223</v>
      </c>
      <c r="C10" s="9">
        <v>0</v>
      </c>
    </row>
    <row r="11" spans="1:3" hidden="1" x14ac:dyDescent="0.35">
      <c r="A11" s="4">
        <v>8</v>
      </c>
      <c r="B11" s="359" t="s">
        <v>1224</v>
      </c>
      <c r="C11" s="9">
        <v>0</v>
      </c>
    </row>
    <row r="12" spans="1:3" hidden="1" x14ac:dyDescent="0.35">
      <c r="A12" s="4">
        <v>9</v>
      </c>
      <c r="B12" s="359" t="s">
        <v>1225</v>
      </c>
      <c r="C12" s="9">
        <v>0</v>
      </c>
    </row>
    <row r="13" spans="1:3" x14ac:dyDescent="0.35">
      <c r="A13" s="4">
        <v>10</v>
      </c>
      <c r="B13" s="359" t="s">
        <v>1226</v>
      </c>
      <c r="C13" s="9">
        <v>1</v>
      </c>
    </row>
    <row r="14" spans="1:3" x14ac:dyDescent="0.35">
      <c r="A14" s="4">
        <v>11</v>
      </c>
      <c r="B14" s="359" t="s">
        <v>1227</v>
      </c>
      <c r="C14" s="9">
        <v>0</v>
      </c>
    </row>
    <row r="15" spans="1:3" ht="29" x14ac:dyDescent="0.35">
      <c r="A15" s="6" t="s">
        <v>1228</v>
      </c>
      <c r="B15" s="164" t="s">
        <v>1229</v>
      </c>
      <c r="C15" s="9">
        <v>0</v>
      </c>
    </row>
    <row r="19" spans="3:3" x14ac:dyDescent="0.35">
      <c r="C19" s="3"/>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List102"/>
  <dimension ref="A1:L12"/>
  <sheetViews>
    <sheetView showGridLines="0" zoomScaleNormal="100" workbookViewId="0"/>
  </sheetViews>
  <sheetFormatPr defaultColWidth="9.26953125" defaultRowHeight="14.5" x14ac:dyDescent="0.35"/>
  <cols>
    <col min="1" max="1" width="7.453125" style="28" customWidth="1"/>
    <col min="2" max="2" width="55.54296875" style="28" customWidth="1"/>
    <col min="3" max="3" width="23" style="28" bestFit="1" customWidth="1"/>
    <col min="4" max="4" width="23.453125" style="28" customWidth="1"/>
    <col min="5" max="5" width="14.7265625" style="28" customWidth="1"/>
    <col min="6" max="6" width="14.7265625" style="28" bestFit="1" customWidth="1"/>
    <col min="7" max="7" width="19.26953125" style="28" bestFit="1" customWidth="1"/>
    <col min="8" max="8" width="19.7265625" style="28" bestFit="1" customWidth="1"/>
    <col min="9" max="9" width="17.26953125" style="28" bestFit="1" customWidth="1"/>
    <col min="10" max="10" width="13.26953125" style="28" customWidth="1"/>
    <col min="11" max="11" width="9.26953125" style="28"/>
    <col min="12" max="12" width="14.26953125" style="28" customWidth="1"/>
    <col min="13" max="16384" width="9.26953125" style="28"/>
  </cols>
  <sheetData>
    <row r="1" spans="1:12" ht="17" x14ac:dyDescent="0.4">
      <c r="B1" s="424" t="s">
        <v>1126</v>
      </c>
    </row>
    <row r="2" spans="1:12" x14ac:dyDescent="0.35">
      <c r="B2" s="171"/>
      <c r="C2" s="171"/>
      <c r="D2" s="171"/>
      <c r="E2" s="171"/>
      <c r="F2" s="172"/>
      <c r="G2" s="172"/>
      <c r="H2" s="172"/>
      <c r="I2" s="172"/>
      <c r="J2" s="172"/>
      <c r="K2" s="172"/>
      <c r="L2" s="172"/>
    </row>
    <row r="3" spans="1:12" ht="15" thickBot="1" x14ac:dyDescent="0.4">
      <c r="C3" s="173" t="s">
        <v>1230</v>
      </c>
      <c r="D3" s="173" t="s">
        <v>7</v>
      </c>
      <c r="E3" s="173" t="s">
        <v>8</v>
      </c>
      <c r="F3" s="173" t="s">
        <v>43</v>
      </c>
      <c r="G3" s="173" t="s">
        <v>44</v>
      </c>
      <c r="H3" s="173" t="s">
        <v>162</v>
      </c>
      <c r="I3" s="173" t="s">
        <v>163</v>
      </c>
      <c r="J3" s="173" t="s">
        <v>192</v>
      </c>
      <c r="K3" s="173" t="s">
        <v>423</v>
      </c>
      <c r="L3" s="173" t="s">
        <v>424</v>
      </c>
    </row>
    <row r="4" spans="1:12" ht="15" customHeight="1" x14ac:dyDescent="0.35">
      <c r="B4" s="174"/>
      <c r="C4" s="1556" t="s">
        <v>1231</v>
      </c>
      <c r="D4" s="1557"/>
      <c r="E4" s="1558"/>
      <c r="F4" s="1559" t="s">
        <v>1232</v>
      </c>
      <c r="G4" s="1560"/>
      <c r="H4" s="1560"/>
      <c r="I4" s="1560"/>
      <c r="J4" s="1560"/>
      <c r="K4" s="1561"/>
      <c r="L4" s="360"/>
    </row>
    <row r="5" spans="1:12" ht="58" x14ac:dyDescent="0.35">
      <c r="B5" s="515" t="s">
        <v>2072</v>
      </c>
      <c r="C5" s="361" t="s">
        <v>1158</v>
      </c>
      <c r="D5" s="362" t="s">
        <v>1203</v>
      </c>
      <c r="E5" s="363" t="s">
        <v>1233</v>
      </c>
      <c r="F5" s="361" t="s">
        <v>1234</v>
      </c>
      <c r="G5" s="362" t="s">
        <v>1235</v>
      </c>
      <c r="H5" s="362" t="s">
        <v>1236</v>
      </c>
      <c r="I5" s="362" t="s">
        <v>1237</v>
      </c>
      <c r="J5" s="362" t="s">
        <v>1238</v>
      </c>
      <c r="K5" s="363" t="s">
        <v>1239</v>
      </c>
      <c r="L5" s="364" t="s">
        <v>1240</v>
      </c>
    </row>
    <row r="6" spans="1:12" x14ac:dyDescent="0.35">
      <c r="A6" s="175">
        <v>1</v>
      </c>
      <c r="B6" s="176" t="s">
        <v>1241</v>
      </c>
      <c r="C6" s="998"/>
      <c r="D6" s="998"/>
      <c r="E6" s="998"/>
      <c r="F6" s="998"/>
      <c r="G6" s="998"/>
      <c r="H6" s="998"/>
      <c r="I6" s="998"/>
      <c r="J6" s="998"/>
      <c r="K6" s="998"/>
      <c r="L6" s="999">
        <v>166</v>
      </c>
    </row>
    <row r="7" spans="1:12" x14ac:dyDescent="0.35">
      <c r="A7" s="175">
        <v>2</v>
      </c>
      <c r="B7" s="177" t="s">
        <v>1242</v>
      </c>
      <c r="C7" s="1000">
        <v>16</v>
      </c>
      <c r="D7" s="1000">
        <v>16</v>
      </c>
      <c r="E7" s="1000">
        <v>32</v>
      </c>
      <c r="F7" s="1001"/>
      <c r="G7" s="1001"/>
      <c r="H7" s="1001"/>
      <c r="I7" s="1001"/>
      <c r="J7" s="1001"/>
      <c r="K7" s="1002"/>
      <c r="L7" s="1003"/>
    </row>
    <row r="8" spans="1:12" x14ac:dyDescent="0.35">
      <c r="A8" s="175">
        <v>3</v>
      </c>
      <c r="B8" s="178" t="s">
        <v>1243</v>
      </c>
      <c r="C8" s="1001"/>
      <c r="D8" s="1001"/>
      <c r="E8" s="1001"/>
      <c r="F8" s="1004">
        <v>0</v>
      </c>
      <c r="G8" s="1004">
        <v>6</v>
      </c>
      <c r="H8" s="1004">
        <v>0</v>
      </c>
      <c r="I8" s="1004">
        <v>13</v>
      </c>
      <c r="J8" s="1004">
        <v>5</v>
      </c>
      <c r="K8" s="1005">
        <v>0</v>
      </c>
      <c r="L8" s="1003"/>
    </row>
    <row r="9" spans="1:12" x14ac:dyDescent="0.35">
      <c r="A9" s="175">
        <v>4</v>
      </c>
      <c r="B9" s="178" t="s">
        <v>1244</v>
      </c>
      <c r="C9" s="1001"/>
      <c r="D9" s="1001"/>
      <c r="E9" s="1001"/>
      <c r="F9" s="1004">
        <v>4</v>
      </c>
      <c r="G9" s="1004">
        <v>29</v>
      </c>
      <c r="H9" s="1004">
        <v>0</v>
      </c>
      <c r="I9" s="1004">
        <v>45</v>
      </c>
      <c r="J9" s="1004">
        <v>32</v>
      </c>
      <c r="K9" s="1005">
        <v>0</v>
      </c>
      <c r="L9" s="1003"/>
    </row>
    <row r="10" spans="1:12" x14ac:dyDescent="0.35">
      <c r="A10" s="175">
        <v>5</v>
      </c>
      <c r="B10" s="176" t="s">
        <v>1245</v>
      </c>
      <c r="C10" s="1006">
        <v>48906605.029360145</v>
      </c>
      <c r="D10" s="1000">
        <v>313619154.04867131</v>
      </c>
      <c r="E10" s="1000">
        <v>362525759.07803142</v>
      </c>
      <c r="F10" s="1007">
        <v>17650554.54122594</v>
      </c>
      <c r="G10" s="1007">
        <v>412294992.38146257</v>
      </c>
      <c r="H10" s="1007">
        <v>0</v>
      </c>
      <c r="I10" s="1007">
        <v>505505458.19200075</v>
      </c>
      <c r="J10" s="1007">
        <v>236979350.17015278</v>
      </c>
      <c r="K10" s="1008">
        <v>0</v>
      </c>
      <c r="L10" s="1003"/>
    </row>
    <row r="11" spans="1:12" x14ac:dyDescent="0.35">
      <c r="A11" s="175">
        <v>6</v>
      </c>
      <c r="B11" s="177" t="s">
        <v>1246</v>
      </c>
      <c r="C11" s="1009">
        <v>5541570.8451621924</v>
      </c>
      <c r="D11" s="1010">
        <v>61942801.925300926</v>
      </c>
      <c r="E11" s="1010">
        <v>67484372.770463124</v>
      </c>
      <c r="F11" s="1011">
        <v>7086248.1049193367</v>
      </c>
      <c r="G11" s="1011">
        <v>120522024.42472941</v>
      </c>
      <c r="H11" s="1011">
        <v>0</v>
      </c>
      <c r="I11" s="1011">
        <v>133608775.75430347</v>
      </c>
      <c r="J11" s="1011">
        <v>55846392.586741611</v>
      </c>
      <c r="K11" s="1012">
        <v>0</v>
      </c>
      <c r="L11" s="1003"/>
    </row>
    <row r="12" spans="1:12" x14ac:dyDescent="0.35">
      <c r="A12" s="175">
        <v>7</v>
      </c>
      <c r="B12" s="178" t="s">
        <v>1247</v>
      </c>
      <c r="C12" s="1009">
        <v>43365034.184197955</v>
      </c>
      <c r="D12" s="1010">
        <v>251676352.12337038</v>
      </c>
      <c r="E12" s="1010">
        <v>295041386.30756831</v>
      </c>
      <c r="F12" s="1011">
        <v>10564306.436306603</v>
      </c>
      <c r="G12" s="1011">
        <v>291772967.95673317</v>
      </c>
      <c r="H12" s="1011">
        <v>0</v>
      </c>
      <c r="I12" s="1011">
        <v>371896682.43769729</v>
      </c>
      <c r="J12" s="1011">
        <v>181132957.58341119</v>
      </c>
      <c r="K12" s="1012">
        <v>0</v>
      </c>
      <c r="L12" s="1003"/>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List103">
    <pageSetUpPr fitToPage="1"/>
  </sheetPr>
  <dimension ref="B2:L14"/>
  <sheetViews>
    <sheetView showGridLines="0" workbookViewId="0"/>
  </sheetViews>
  <sheetFormatPr defaultRowHeight="14.5" x14ac:dyDescent="0.35"/>
  <sheetData>
    <row r="2" spans="2:12" x14ac:dyDescent="0.35">
      <c r="B2" t="s">
        <v>1759</v>
      </c>
    </row>
    <row r="3" spans="2:12" x14ac:dyDescent="0.35">
      <c r="B3" t="s">
        <v>1760</v>
      </c>
    </row>
    <row r="5" spans="2:12" x14ac:dyDescent="0.35">
      <c r="B5" s="1164" t="s">
        <v>1248</v>
      </c>
      <c r="C5" s="1165"/>
      <c r="D5" s="1165"/>
      <c r="E5" s="1165"/>
      <c r="F5" s="1165"/>
      <c r="G5" s="1165"/>
      <c r="H5" s="1165"/>
      <c r="I5" s="1165"/>
      <c r="J5" s="1165"/>
      <c r="K5" s="1165"/>
      <c r="L5" s="1166"/>
    </row>
    <row r="6" spans="2:12" x14ac:dyDescent="0.35">
      <c r="B6" s="1167" t="s">
        <v>1249</v>
      </c>
      <c r="C6" s="1163"/>
      <c r="D6" s="1163"/>
      <c r="E6" s="1163"/>
      <c r="F6" s="1163"/>
      <c r="G6" s="1163"/>
      <c r="H6" s="1163"/>
      <c r="I6" s="1163"/>
      <c r="J6" s="1163"/>
      <c r="K6" s="1163"/>
      <c r="L6" s="1168"/>
    </row>
    <row r="7" spans="2:12" ht="22.5" customHeight="1" x14ac:dyDescent="0.35">
      <c r="B7" s="1167" t="s">
        <v>1250</v>
      </c>
      <c r="C7" s="1163"/>
      <c r="D7" s="1163"/>
      <c r="E7" s="1163"/>
      <c r="F7" s="1163"/>
      <c r="G7" s="1163"/>
      <c r="H7" s="1163"/>
      <c r="I7" s="1163"/>
      <c r="J7" s="1163"/>
      <c r="K7" s="1163"/>
      <c r="L7" s="1168"/>
    </row>
    <row r="8" spans="2:12" x14ac:dyDescent="0.35">
      <c r="B8" s="1169" t="s">
        <v>1251</v>
      </c>
      <c r="C8" s="1170"/>
      <c r="D8" s="1170"/>
      <c r="E8" s="1170"/>
      <c r="F8" s="1170"/>
      <c r="G8" s="1170"/>
      <c r="H8" s="1170"/>
      <c r="I8" s="1170"/>
      <c r="J8" s="1170"/>
      <c r="K8" s="1170"/>
      <c r="L8" s="1171"/>
    </row>
    <row r="9" spans="2:12" ht="22.5" customHeight="1" x14ac:dyDescent="0.35"/>
    <row r="10" spans="2:12" ht="22.5" customHeight="1" x14ac:dyDescent="0.35">
      <c r="B10" s="1162"/>
      <c r="C10" s="1162"/>
      <c r="D10" s="1162"/>
      <c r="E10" s="1162"/>
      <c r="F10" s="1162"/>
      <c r="G10" s="1162"/>
      <c r="H10" s="1162"/>
      <c r="I10" s="1162"/>
      <c r="J10" s="1162"/>
      <c r="K10" s="1162"/>
      <c r="L10" s="1162"/>
    </row>
    <row r="11" spans="2:12" ht="22.5" customHeight="1" x14ac:dyDescent="0.35">
      <c r="B11" s="1163"/>
      <c r="C11" s="1163"/>
      <c r="D11" s="1163"/>
      <c r="E11" s="1163"/>
      <c r="F11" s="1163"/>
      <c r="G11" s="1163"/>
      <c r="H11" s="1163"/>
      <c r="I11" s="1163"/>
      <c r="J11" s="1163"/>
      <c r="K11" s="1163"/>
      <c r="L11" s="1163"/>
    </row>
    <row r="12" spans="2:12" ht="22.5" customHeight="1" x14ac:dyDescent="0.35">
      <c r="B12" s="1162"/>
      <c r="C12" s="1162"/>
      <c r="D12" s="1162"/>
      <c r="E12" s="1162"/>
      <c r="F12" s="1162"/>
      <c r="G12" s="1162"/>
      <c r="H12" s="1162"/>
      <c r="I12" s="1162"/>
      <c r="J12" s="1162"/>
      <c r="K12" s="1162"/>
      <c r="L12" s="1162"/>
    </row>
    <row r="13" spans="2:12" ht="22.5" customHeight="1" x14ac:dyDescent="0.35"/>
    <row r="14" spans="2:12" ht="22.5" customHeight="1" x14ac:dyDescent="0.35"/>
  </sheetData>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A00-000000000000}"/>
    <hyperlink ref="B6:L6" location="'EU AE2'!A1" display="Šablona EU AE2 – Přijatý kolaterál a emitované vlastní dluhové cenné papíry" xr:uid="{00000000-0004-0000-6A00-000001000000}"/>
    <hyperlink ref="B7:L7" location="' EU AE3'!A1" display="Šablona EU AE3 – Zdroje zatížení" xr:uid="{00000000-0004-0000-6A00-000002000000}"/>
    <hyperlink ref="B8:L8" location="'EU AE4'!A1" display="Tabulka EU AE4 – Průvodní komentář" xr:uid="{00000000-0004-0000-6A00-000003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List104"/>
  <dimension ref="A1:J15"/>
  <sheetViews>
    <sheetView showGridLines="0" zoomScaleNormal="100" workbookViewId="0"/>
  </sheetViews>
  <sheetFormatPr defaultRowHeight="14.5" x14ac:dyDescent="0.35"/>
  <cols>
    <col min="1" max="1" width="5.7265625" customWidth="1"/>
    <col min="2" max="2" width="47.26953125" customWidth="1"/>
    <col min="3" max="7" width="17.7265625" customWidth="1"/>
    <col min="8" max="8" width="19.26953125" customWidth="1"/>
    <col min="9" max="10" width="17.7265625" customWidth="1"/>
  </cols>
  <sheetData>
    <row r="1" spans="1:10" ht="25" x14ac:dyDescent="0.35">
      <c r="A1" s="179"/>
      <c r="B1" s="180" t="s">
        <v>1248</v>
      </c>
      <c r="C1" s="181"/>
      <c r="D1" s="1"/>
      <c r="E1" s="1"/>
      <c r="F1" s="1"/>
      <c r="G1" s="1"/>
      <c r="H1" s="1"/>
      <c r="I1" s="1"/>
      <c r="J1" s="1"/>
    </row>
    <row r="2" spans="1:10" ht="15.5" x14ac:dyDescent="0.35">
      <c r="A2" s="179"/>
      <c r="B2" s="182"/>
      <c r="C2" s="183"/>
      <c r="D2" s="183"/>
      <c r="E2" s="183"/>
      <c r="F2" s="183"/>
      <c r="G2" s="183"/>
      <c r="H2" s="183"/>
      <c r="I2" s="183"/>
      <c r="J2" s="179"/>
    </row>
    <row r="3" spans="1:10" ht="15.5" x14ac:dyDescent="0.35">
      <c r="A3" s="179"/>
      <c r="B3" s="182"/>
      <c r="C3" s="183"/>
      <c r="D3" s="183"/>
      <c r="E3" s="183"/>
      <c r="F3" s="183"/>
      <c r="G3" s="183"/>
      <c r="H3" s="183"/>
      <c r="I3" s="183"/>
      <c r="J3" s="179"/>
    </row>
    <row r="4" spans="1:10" s="576" customFormat="1" x14ac:dyDescent="0.35">
      <c r="A4" s="558"/>
      <c r="B4" s="564"/>
      <c r="C4" s="1562" t="s">
        <v>1252</v>
      </c>
      <c r="D4" s="1563"/>
      <c r="E4" s="1564" t="s">
        <v>1253</v>
      </c>
      <c r="F4" s="1565"/>
      <c r="G4" s="1562" t="s">
        <v>1254</v>
      </c>
      <c r="H4" s="1563"/>
      <c r="I4" s="1564" t="s">
        <v>1255</v>
      </c>
      <c r="J4" s="1565"/>
    </row>
    <row r="5" spans="1:10" s="576" customFormat="1" ht="43.5" x14ac:dyDescent="0.35">
      <c r="A5" s="558"/>
      <c r="B5" s="559"/>
      <c r="C5" s="914"/>
      <c r="D5" s="560" t="s">
        <v>1256</v>
      </c>
      <c r="E5" s="914"/>
      <c r="F5" s="560" t="s">
        <v>1256</v>
      </c>
      <c r="G5" s="914"/>
      <c r="H5" s="560" t="s">
        <v>1257</v>
      </c>
      <c r="I5" s="915"/>
      <c r="J5" s="560" t="s">
        <v>1257</v>
      </c>
    </row>
    <row r="6" spans="1:10" s="576" customFormat="1" x14ac:dyDescent="0.35">
      <c r="A6" s="558"/>
      <c r="B6" s="554" t="s">
        <v>2072</v>
      </c>
      <c r="C6" s="561" t="s">
        <v>443</v>
      </c>
      <c r="D6" s="561" t="s">
        <v>710</v>
      </c>
      <c r="E6" s="561" t="s">
        <v>712</v>
      </c>
      <c r="F6" s="561" t="s">
        <v>714</v>
      </c>
      <c r="G6" s="561" t="s">
        <v>716</v>
      </c>
      <c r="H6" s="561" t="s">
        <v>720</v>
      </c>
      <c r="I6" s="561" t="s">
        <v>722</v>
      </c>
      <c r="J6" s="561" t="s">
        <v>724</v>
      </c>
    </row>
    <row r="7" spans="1:10" s="576" customFormat="1" x14ac:dyDescent="0.35">
      <c r="A7" s="562" t="s">
        <v>443</v>
      </c>
      <c r="B7" s="916" t="s">
        <v>1258</v>
      </c>
      <c r="C7" s="918">
        <v>52573466975.75</v>
      </c>
      <c r="D7" s="918">
        <v>2606200411.6599998</v>
      </c>
      <c r="E7" s="919"/>
      <c r="F7" s="919"/>
      <c r="G7" s="918">
        <v>507168122894.42999</v>
      </c>
      <c r="H7" s="918">
        <v>118305958141.81</v>
      </c>
      <c r="I7" s="920"/>
      <c r="J7" s="919"/>
    </row>
    <row r="8" spans="1:10" s="576" customFormat="1" x14ac:dyDescent="0.35">
      <c r="A8" s="561" t="s">
        <v>710</v>
      </c>
      <c r="B8" s="917" t="s">
        <v>1259</v>
      </c>
      <c r="C8" s="921">
        <v>0</v>
      </c>
      <c r="D8" s="921">
        <v>0</v>
      </c>
      <c r="E8" s="921">
        <v>0</v>
      </c>
      <c r="F8" s="921">
        <v>0</v>
      </c>
      <c r="G8" s="921">
        <v>987807449.75</v>
      </c>
      <c r="H8" s="921">
        <v>0</v>
      </c>
      <c r="I8" s="922">
        <v>987807449.75</v>
      </c>
      <c r="J8" s="921">
        <v>0</v>
      </c>
    </row>
    <row r="9" spans="1:10" s="576" customFormat="1" x14ac:dyDescent="0.35">
      <c r="A9" s="561" t="s">
        <v>712</v>
      </c>
      <c r="B9" s="917" t="s">
        <v>723</v>
      </c>
      <c r="C9" s="921">
        <v>2606200411.6599998</v>
      </c>
      <c r="D9" s="921">
        <v>2606200411.6599998</v>
      </c>
      <c r="E9" s="921">
        <v>2455151691.0900002</v>
      </c>
      <c r="F9" s="921">
        <v>2455151691.0900002</v>
      </c>
      <c r="G9" s="921">
        <v>99998178236.529999</v>
      </c>
      <c r="H9" s="921">
        <v>90061317090.220001</v>
      </c>
      <c r="I9" s="921">
        <v>94477238353.779999</v>
      </c>
      <c r="J9" s="921">
        <v>32833106575.529999</v>
      </c>
    </row>
    <row r="10" spans="1:10" s="576" customFormat="1" x14ac:dyDescent="0.35">
      <c r="A10" s="561" t="s">
        <v>714</v>
      </c>
      <c r="B10" s="185" t="s">
        <v>1260</v>
      </c>
      <c r="C10" s="921">
        <v>0</v>
      </c>
      <c r="D10" s="921">
        <v>0</v>
      </c>
      <c r="E10" s="921">
        <v>0</v>
      </c>
      <c r="F10" s="921">
        <v>0</v>
      </c>
      <c r="G10" s="921">
        <v>0</v>
      </c>
      <c r="H10" s="921">
        <v>0</v>
      </c>
      <c r="I10" s="921">
        <v>0</v>
      </c>
      <c r="J10" s="921">
        <v>0</v>
      </c>
    </row>
    <row r="11" spans="1:10" s="576" customFormat="1" x14ac:dyDescent="0.35">
      <c r="A11" s="561" t="s">
        <v>716</v>
      </c>
      <c r="B11" s="185" t="s">
        <v>1261</v>
      </c>
      <c r="C11" s="921">
        <v>0</v>
      </c>
      <c r="D11" s="921">
        <v>0</v>
      </c>
      <c r="E11" s="921">
        <v>0</v>
      </c>
      <c r="F11" s="921">
        <v>0</v>
      </c>
      <c r="G11" s="921">
        <v>0</v>
      </c>
      <c r="H11" s="921">
        <v>0</v>
      </c>
      <c r="I11" s="921">
        <v>0</v>
      </c>
      <c r="J11" s="921">
        <v>0</v>
      </c>
    </row>
    <row r="12" spans="1:10" s="576" customFormat="1" x14ac:dyDescent="0.35">
      <c r="A12" s="561" t="s">
        <v>718</v>
      </c>
      <c r="B12" s="185" t="s">
        <v>1262</v>
      </c>
      <c r="C12" s="921">
        <v>2606200411.6599998</v>
      </c>
      <c r="D12" s="921">
        <v>2606200411.6599998</v>
      </c>
      <c r="E12" s="921">
        <v>2455151691.0900002</v>
      </c>
      <c r="F12" s="921">
        <v>2455151691.0900002</v>
      </c>
      <c r="G12" s="921">
        <v>91635709401.320007</v>
      </c>
      <c r="H12" s="921">
        <v>90061317090.220001</v>
      </c>
      <c r="I12" s="921">
        <v>86114769518.570007</v>
      </c>
      <c r="J12" s="921">
        <v>32833106575.529999</v>
      </c>
    </row>
    <row r="13" spans="1:10" s="576" customFormat="1" x14ac:dyDescent="0.35">
      <c r="A13" s="561" t="s">
        <v>720</v>
      </c>
      <c r="B13" s="185" t="s">
        <v>1263</v>
      </c>
      <c r="C13" s="921">
        <v>0</v>
      </c>
      <c r="D13" s="921">
        <v>0</v>
      </c>
      <c r="E13" s="921">
        <v>0</v>
      </c>
      <c r="F13" s="921">
        <v>0</v>
      </c>
      <c r="G13" s="921">
        <v>4246914118.54</v>
      </c>
      <c r="H13" s="921">
        <v>0</v>
      </c>
      <c r="I13" s="921">
        <v>4246914118.54</v>
      </c>
      <c r="J13" s="921">
        <v>0</v>
      </c>
    </row>
    <row r="14" spans="1:10" s="576" customFormat="1" x14ac:dyDescent="0.35">
      <c r="A14" s="561" t="s">
        <v>722</v>
      </c>
      <c r="B14" s="185" t="s">
        <v>1264</v>
      </c>
      <c r="C14" s="921">
        <v>0</v>
      </c>
      <c r="D14" s="921">
        <v>0</v>
      </c>
      <c r="E14" s="921">
        <v>0</v>
      </c>
      <c r="F14" s="921">
        <v>0</v>
      </c>
      <c r="G14" s="921">
        <v>4115554716.6599998</v>
      </c>
      <c r="H14" s="921">
        <v>0</v>
      </c>
      <c r="I14" s="921">
        <v>4115554716.6599998</v>
      </c>
      <c r="J14" s="921">
        <v>0</v>
      </c>
    </row>
    <row r="15" spans="1:10" s="576" customFormat="1" x14ac:dyDescent="0.35">
      <c r="A15" s="561" t="s">
        <v>726</v>
      </c>
      <c r="B15" s="917" t="s">
        <v>1265</v>
      </c>
      <c r="C15" s="921">
        <v>49967266564.090004</v>
      </c>
      <c r="D15" s="921">
        <v>0</v>
      </c>
      <c r="E15" s="923"/>
      <c r="F15" s="923"/>
      <c r="G15" s="921">
        <v>406182137208.14996</v>
      </c>
      <c r="H15" s="921">
        <v>31131190495.470001</v>
      </c>
      <c r="I15" s="924"/>
      <c r="J15" s="923"/>
    </row>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List105"/>
  <dimension ref="A1:AI27"/>
  <sheetViews>
    <sheetView showGridLines="0" zoomScaleNormal="100" workbookViewId="0"/>
  </sheetViews>
  <sheetFormatPr defaultColWidth="8.7265625" defaultRowHeight="12.5" x14ac:dyDescent="0.35"/>
  <cols>
    <col min="1" max="1" width="5.7265625" style="179" customWidth="1"/>
    <col min="2" max="2" width="72" style="179" customWidth="1"/>
    <col min="3" max="7" width="17.7265625" style="179" customWidth="1"/>
    <col min="8" max="8" width="19.26953125" style="179" customWidth="1"/>
    <col min="9" max="10" width="17.7265625" style="179" customWidth="1"/>
    <col min="11" max="11" width="13.7265625" style="179" customWidth="1"/>
    <col min="12" max="16384" width="8.7265625" style="179"/>
  </cols>
  <sheetData>
    <row r="1" spans="1:35" ht="18.5" x14ac:dyDescent="0.35">
      <c r="A1" s="186"/>
      <c r="B1" s="180" t="s">
        <v>1249</v>
      </c>
      <c r="C1" s="187"/>
      <c r="D1" s="187"/>
      <c r="E1" s="187"/>
      <c r="F1" s="187"/>
    </row>
    <row r="2" spans="1:35" ht="18.5" x14ac:dyDescent="0.35">
      <c r="A2" s="186"/>
      <c r="B2" s="188"/>
      <c r="C2" s="187"/>
      <c r="D2" s="187"/>
      <c r="E2" s="187"/>
      <c r="F2" s="187"/>
    </row>
    <row r="3" spans="1:35" s="564" customFormat="1" ht="14.5" x14ac:dyDescent="0.35">
      <c r="C3" s="565"/>
      <c r="D3" s="565"/>
      <c r="E3" s="565"/>
      <c r="F3" s="565"/>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row>
    <row r="4" spans="1:35" s="558" customFormat="1" ht="13" x14ac:dyDescent="0.35">
      <c r="A4" s="925"/>
      <c r="B4" s="926"/>
      <c r="C4" s="1566" t="s">
        <v>1266</v>
      </c>
      <c r="D4" s="1567"/>
      <c r="E4" s="1570" t="s">
        <v>1267</v>
      </c>
      <c r="F4" s="1571"/>
    </row>
    <row r="5" spans="1:35" s="558" customFormat="1" ht="55.9" customHeight="1" x14ac:dyDescent="0.35">
      <c r="A5" s="925"/>
      <c r="B5" s="926"/>
      <c r="C5" s="1568"/>
      <c r="D5" s="1569"/>
      <c r="E5" s="1566" t="s">
        <v>1268</v>
      </c>
      <c r="F5" s="1567"/>
    </row>
    <row r="6" spans="1:35" s="558" customFormat="1" ht="39" x14ac:dyDescent="0.35">
      <c r="B6" s="927"/>
      <c r="C6" s="928"/>
      <c r="D6" s="929" t="s">
        <v>1256</v>
      </c>
      <c r="E6" s="930"/>
      <c r="F6" s="929" t="s">
        <v>1257</v>
      </c>
    </row>
    <row r="7" spans="1:35" s="558" customFormat="1" ht="13" x14ac:dyDescent="0.3">
      <c r="B7" s="555" t="s">
        <v>2072</v>
      </c>
      <c r="C7" s="931" t="s">
        <v>443</v>
      </c>
      <c r="D7" s="931" t="s">
        <v>710</v>
      </c>
      <c r="E7" s="931" t="s">
        <v>712</v>
      </c>
      <c r="F7" s="931" t="s">
        <v>716</v>
      </c>
    </row>
    <row r="8" spans="1:35" s="558" customFormat="1" ht="13" x14ac:dyDescent="0.35">
      <c r="A8" s="932" t="s">
        <v>727</v>
      </c>
      <c r="B8" s="933" t="s">
        <v>1269</v>
      </c>
      <c r="C8" s="937">
        <v>122814314879.89999</v>
      </c>
      <c r="D8" s="937">
        <v>122814314879.89999</v>
      </c>
      <c r="E8" s="937">
        <v>0</v>
      </c>
      <c r="F8" s="937">
        <v>0</v>
      </c>
    </row>
    <row r="9" spans="1:35" s="558" customFormat="1" ht="13" x14ac:dyDescent="0.35">
      <c r="A9" s="931" t="s">
        <v>728</v>
      </c>
      <c r="B9" s="934" t="s">
        <v>1270</v>
      </c>
      <c r="C9" s="937">
        <v>0</v>
      </c>
      <c r="D9" s="937">
        <v>0</v>
      </c>
      <c r="E9" s="937">
        <v>0</v>
      </c>
      <c r="F9" s="937">
        <v>0</v>
      </c>
    </row>
    <row r="10" spans="1:35" s="558" customFormat="1" ht="13" x14ac:dyDescent="0.35">
      <c r="A10" s="931" t="s">
        <v>729</v>
      </c>
      <c r="B10" s="934" t="s">
        <v>1259</v>
      </c>
      <c r="C10" s="937">
        <v>0</v>
      </c>
      <c r="D10" s="937">
        <v>0</v>
      </c>
      <c r="E10" s="937">
        <v>0</v>
      </c>
      <c r="F10" s="937">
        <v>0</v>
      </c>
    </row>
    <row r="11" spans="1:35" s="558" customFormat="1" ht="13" x14ac:dyDescent="0.35">
      <c r="A11" s="931" t="s">
        <v>730</v>
      </c>
      <c r="B11" s="934" t="s">
        <v>723</v>
      </c>
      <c r="C11" s="937">
        <v>122814314879.89999</v>
      </c>
      <c r="D11" s="937">
        <v>122814314879.89999</v>
      </c>
      <c r="E11" s="937">
        <v>0</v>
      </c>
      <c r="F11" s="937">
        <v>0</v>
      </c>
    </row>
    <row r="12" spans="1:35" s="558" customFormat="1" ht="13" x14ac:dyDescent="0.35">
      <c r="A12" s="931" t="s">
        <v>731</v>
      </c>
      <c r="B12" s="935" t="s">
        <v>1260</v>
      </c>
      <c r="C12" s="937">
        <v>0</v>
      </c>
      <c r="D12" s="937">
        <v>0</v>
      </c>
      <c r="E12" s="937">
        <v>0</v>
      </c>
      <c r="F12" s="937">
        <v>0</v>
      </c>
    </row>
    <row r="13" spans="1:35" s="558" customFormat="1" ht="13" x14ac:dyDescent="0.35">
      <c r="A13" s="931" t="s">
        <v>732</v>
      </c>
      <c r="B13" s="935" t="s">
        <v>1261</v>
      </c>
      <c r="C13" s="937">
        <v>0</v>
      </c>
      <c r="D13" s="937">
        <v>0</v>
      </c>
      <c r="E13" s="937">
        <v>0</v>
      </c>
      <c r="F13" s="937">
        <v>0</v>
      </c>
    </row>
    <row r="14" spans="1:35" s="558" customFormat="1" ht="13" x14ac:dyDescent="0.35">
      <c r="A14" s="931" t="s">
        <v>733</v>
      </c>
      <c r="B14" s="935" t="s">
        <v>1262</v>
      </c>
      <c r="C14" s="937">
        <v>122814314879.89999</v>
      </c>
      <c r="D14" s="937">
        <v>122814314879.89999</v>
      </c>
      <c r="E14" s="937">
        <v>0</v>
      </c>
      <c r="F14" s="937">
        <v>0</v>
      </c>
    </row>
    <row r="15" spans="1:35" s="558" customFormat="1" ht="13" x14ac:dyDescent="0.35">
      <c r="A15" s="931" t="s">
        <v>734</v>
      </c>
      <c r="B15" s="935" t="s">
        <v>1263</v>
      </c>
      <c r="C15" s="937">
        <v>0</v>
      </c>
      <c r="D15" s="937">
        <v>0</v>
      </c>
      <c r="E15" s="937">
        <v>0</v>
      </c>
      <c r="F15" s="937">
        <v>0</v>
      </c>
    </row>
    <row r="16" spans="1:35" s="558" customFormat="1" ht="13" x14ac:dyDescent="0.35">
      <c r="A16" s="931" t="s">
        <v>735</v>
      </c>
      <c r="B16" s="935" t="s">
        <v>1264</v>
      </c>
      <c r="C16" s="937">
        <v>0</v>
      </c>
      <c r="D16" s="937">
        <v>0</v>
      </c>
      <c r="E16" s="937">
        <v>0</v>
      </c>
      <c r="F16" s="937">
        <v>0</v>
      </c>
    </row>
    <row r="17" spans="1:6" s="558" customFormat="1" ht="13" x14ac:dyDescent="0.35">
      <c r="A17" s="931" t="s">
        <v>736</v>
      </c>
      <c r="B17" s="934" t="s">
        <v>1271</v>
      </c>
      <c r="C17" s="937">
        <v>0</v>
      </c>
      <c r="D17" s="937">
        <v>0</v>
      </c>
      <c r="E17" s="937">
        <v>0</v>
      </c>
      <c r="F17" s="937">
        <v>0</v>
      </c>
    </row>
    <row r="18" spans="1:6" s="558" customFormat="1" ht="13" x14ac:dyDescent="0.35">
      <c r="A18" s="931" t="s">
        <v>1272</v>
      </c>
      <c r="B18" s="934" t="s">
        <v>1273</v>
      </c>
      <c r="C18" s="937">
        <v>0</v>
      </c>
      <c r="D18" s="937">
        <v>0</v>
      </c>
      <c r="E18" s="937">
        <v>0</v>
      </c>
      <c r="F18" s="937">
        <v>0</v>
      </c>
    </row>
    <row r="19" spans="1:6" s="558" customFormat="1" ht="13" x14ac:dyDescent="0.35">
      <c r="A19" s="932" t="s">
        <v>1274</v>
      </c>
      <c r="B19" s="933" t="s">
        <v>1275</v>
      </c>
      <c r="C19" s="937">
        <v>0</v>
      </c>
      <c r="D19" s="937">
        <v>0</v>
      </c>
      <c r="E19" s="937">
        <v>0</v>
      </c>
      <c r="F19" s="937">
        <v>0</v>
      </c>
    </row>
    <row r="20" spans="1:6" s="558" customFormat="1" ht="13" x14ac:dyDescent="0.35">
      <c r="A20" s="932">
        <v>241</v>
      </c>
      <c r="B20" s="933" t="s">
        <v>1276</v>
      </c>
      <c r="C20" s="938"/>
      <c r="D20" s="938"/>
      <c r="E20" s="937">
        <v>0</v>
      </c>
      <c r="F20" s="937">
        <v>0</v>
      </c>
    </row>
    <row r="21" spans="1:6" s="558" customFormat="1" ht="13" x14ac:dyDescent="0.35">
      <c r="A21" s="932">
        <v>250</v>
      </c>
      <c r="B21" s="936" t="s">
        <v>1277</v>
      </c>
      <c r="C21" s="937">
        <v>175387781855.64999</v>
      </c>
      <c r="D21" s="937">
        <v>125420515291.56</v>
      </c>
      <c r="E21" s="938"/>
      <c r="F21" s="938"/>
    </row>
    <row r="22" spans="1:6" s="558" customFormat="1" ht="13" x14ac:dyDescent="0.35">
      <c r="B22" s="563"/>
    </row>
    <row r="23" spans="1:6" s="558" customFormat="1" ht="13" x14ac:dyDescent="0.35"/>
    <row r="24" spans="1:6" s="558" customFormat="1" ht="13" x14ac:dyDescent="0.35"/>
    <row r="25" spans="1:6" s="559" customFormat="1" ht="14.5" x14ac:dyDescent="0.35"/>
    <row r="26" spans="1:6" s="559" customFormat="1" ht="14.5" x14ac:dyDescent="0.35"/>
    <row r="27" spans="1:6" s="559" customFormat="1" ht="14.5" x14ac:dyDescent="0.35"/>
  </sheetData>
  <mergeCells count="3">
    <mergeCell ref="C4:D5"/>
    <mergeCell ref="E4:F4"/>
    <mergeCell ref="E5:F5"/>
  </mergeCells>
  <conditionalFormatting sqref="C8:F21">
    <cfRule type="cellIs" dxfId="2" priority="1" stopIfTrue="1" operator="lessThan">
      <formula>0</formula>
    </cfRule>
  </conditionalFormatting>
  <conditionalFormatting sqref="C1:I2 D4:E5 C4:C7 E6:E7 D7 F7 G8:G21">
    <cfRule type="cellIs" dxfId="1"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List106"/>
  <dimension ref="A1:G9"/>
  <sheetViews>
    <sheetView showGridLines="0" zoomScaleNormal="100" workbookViewId="0"/>
  </sheetViews>
  <sheetFormatPr defaultColWidth="8.7265625" defaultRowHeight="12.5" x14ac:dyDescent="0.35"/>
  <cols>
    <col min="1" max="1" width="5.7265625" style="179" customWidth="1"/>
    <col min="2" max="2" width="72" style="179" customWidth="1"/>
    <col min="3" max="7" width="17.7265625" style="179" customWidth="1"/>
    <col min="8" max="8" width="19.26953125" style="179" customWidth="1"/>
    <col min="9" max="10" width="17.7265625" style="179" customWidth="1"/>
    <col min="11" max="11" width="13.7265625" style="179" customWidth="1"/>
    <col min="12" max="16384" width="8.7265625" style="179"/>
  </cols>
  <sheetData>
    <row r="1" spans="1:7" ht="20.149999999999999" customHeight="1" x14ac:dyDescent="0.35">
      <c r="B1" s="188" t="s">
        <v>1250</v>
      </c>
      <c r="C1" s="181"/>
      <c r="D1" s="181"/>
      <c r="E1" s="181"/>
      <c r="F1" s="181"/>
      <c r="G1" s="181"/>
    </row>
    <row r="2" spans="1:7" ht="20.149999999999999" customHeight="1" x14ac:dyDescent="0.35">
      <c r="B2" s="188"/>
      <c r="C2" s="181"/>
      <c r="D2" s="181"/>
      <c r="E2" s="181"/>
      <c r="F2" s="181"/>
      <c r="G2" s="181"/>
    </row>
    <row r="3" spans="1:7" ht="96" customHeight="1" x14ac:dyDescent="0.35">
      <c r="A3" s="191"/>
      <c r="B3" s="192"/>
      <c r="C3" s="193" t="s">
        <v>1278</v>
      </c>
      <c r="D3" s="194" t="s">
        <v>1279</v>
      </c>
      <c r="E3" s="195"/>
      <c r="F3" s="195"/>
    </row>
    <row r="4" spans="1:7" ht="14.5" x14ac:dyDescent="0.3">
      <c r="A4" s="191"/>
      <c r="B4" s="556" t="s">
        <v>2072</v>
      </c>
      <c r="C4" s="5" t="s">
        <v>443</v>
      </c>
      <c r="D4" s="5" t="s">
        <v>710</v>
      </c>
      <c r="E4" s="196"/>
      <c r="F4" s="196"/>
    </row>
    <row r="5" spans="1:7" ht="15" customHeight="1" x14ac:dyDescent="0.35">
      <c r="A5" s="184" t="s">
        <v>443</v>
      </c>
      <c r="B5" s="189" t="s">
        <v>1280</v>
      </c>
      <c r="C5" s="939">
        <v>140710465712.19</v>
      </c>
      <c r="D5" s="939">
        <v>166798382013.04001</v>
      </c>
      <c r="E5" s="187"/>
      <c r="F5" s="187"/>
    </row>
    <row r="6" spans="1:7" ht="17.25" customHeight="1" x14ac:dyDescent="0.35">
      <c r="A6" s="197"/>
      <c r="B6" s="198"/>
    </row>
    <row r="8" spans="1:7" ht="14" x14ac:dyDescent="0.35">
      <c r="A8" s="199"/>
      <c r="B8" s="200"/>
      <c r="C8" s="200"/>
      <c r="D8" s="200"/>
      <c r="E8" s="200"/>
      <c r="F8" s="200"/>
      <c r="G8" s="200"/>
    </row>
    <row r="9" spans="1:7" x14ac:dyDescent="0.35">
      <c r="B9" s="190"/>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1">
    <pageSetUpPr fitToPage="1"/>
  </sheetPr>
  <dimension ref="B2:L16"/>
  <sheetViews>
    <sheetView showGridLines="0" zoomScaleNormal="100" workbookViewId="0"/>
  </sheetViews>
  <sheetFormatPr defaultRowHeight="14.5" x14ac:dyDescent="0.35"/>
  <cols>
    <col min="12" max="12" width="62" customWidth="1"/>
  </cols>
  <sheetData>
    <row r="2" spans="2:12" x14ac:dyDescent="0.35">
      <c r="B2" s="107" t="s">
        <v>1727</v>
      </c>
    </row>
    <row r="3" spans="2:12" x14ac:dyDescent="0.35">
      <c r="B3" t="s">
        <v>1728</v>
      </c>
    </row>
    <row r="5" spans="2:12" x14ac:dyDescent="0.35">
      <c r="B5" s="1212" t="s">
        <v>156</v>
      </c>
      <c r="C5" s="1213"/>
      <c r="D5" s="1213"/>
      <c r="E5" s="1213"/>
      <c r="F5" s="1213"/>
      <c r="G5" s="1213"/>
      <c r="H5" s="1213"/>
      <c r="I5" s="1213"/>
      <c r="J5" s="1213"/>
      <c r="K5" s="1213"/>
      <c r="L5" s="1214"/>
    </row>
    <row r="6" spans="2:12" x14ac:dyDescent="0.35">
      <c r="B6" s="1167" t="s">
        <v>157</v>
      </c>
      <c r="C6" s="1163"/>
      <c r="D6" s="1163"/>
      <c r="E6" s="1163"/>
      <c r="F6" s="1163"/>
      <c r="G6" s="1163"/>
      <c r="H6" s="1163"/>
      <c r="I6" s="1163"/>
      <c r="J6" s="1163"/>
      <c r="K6" s="1163"/>
      <c r="L6" s="1168"/>
    </row>
    <row r="7" spans="2:12" ht="22.5" customHeight="1" x14ac:dyDescent="0.35">
      <c r="B7" s="1167" t="s">
        <v>158</v>
      </c>
      <c r="C7" s="1163"/>
      <c r="D7" s="1163"/>
      <c r="E7" s="1163"/>
      <c r="F7" s="1163"/>
      <c r="G7" s="1163"/>
      <c r="H7" s="1163"/>
      <c r="I7" s="1163"/>
      <c r="J7" s="1163"/>
      <c r="K7" s="1163"/>
      <c r="L7" s="1168"/>
    </row>
    <row r="8" spans="2:12" x14ac:dyDescent="0.35">
      <c r="B8" s="1167" t="s">
        <v>159</v>
      </c>
      <c r="C8" s="1163"/>
      <c r="D8" s="1163"/>
      <c r="E8" s="1163"/>
      <c r="F8" s="1163"/>
      <c r="G8" s="1163"/>
      <c r="H8" s="1163"/>
      <c r="I8" s="1163"/>
      <c r="J8" s="1163"/>
      <c r="K8" s="1163"/>
      <c r="L8" s="1168"/>
    </row>
    <row r="9" spans="2:12" ht="22.5" customHeight="1" x14ac:dyDescent="0.35">
      <c r="B9" s="1167" t="s">
        <v>160</v>
      </c>
      <c r="C9" s="1163"/>
      <c r="D9" s="1163"/>
      <c r="E9" s="1163"/>
      <c r="F9" s="1163"/>
      <c r="G9" s="1163"/>
      <c r="H9" s="1163"/>
      <c r="I9" s="1163"/>
      <c r="J9" s="1163"/>
      <c r="K9" s="1163"/>
      <c r="L9" s="1168"/>
    </row>
    <row r="10" spans="2:12" ht="22.5" customHeight="1" x14ac:dyDescent="0.35">
      <c r="B10" s="1169" t="s">
        <v>161</v>
      </c>
      <c r="C10" s="1170"/>
      <c r="D10" s="1170"/>
      <c r="E10" s="1170"/>
      <c r="F10" s="1170"/>
      <c r="G10" s="1170"/>
      <c r="H10" s="1170"/>
      <c r="I10" s="1170"/>
      <c r="J10" s="1170"/>
      <c r="K10" s="1170"/>
      <c r="L10" s="1171"/>
    </row>
    <row r="11" spans="2:12" ht="22.5" customHeight="1" x14ac:dyDescent="0.35"/>
    <row r="12" spans="2:12" ht="22.5" customHeight="1" x14ac:dyDescent="0.35">
      <c r="B12" s="1162"/>
      <c r="C12" s="1162"/>
      <c r="D12" s="1162"/>
      <c r="E12" s="1162"/>
      <c r="F12" s="1162"/>
      <c r="G12" s="1162"/>
      <c r="H12" s="1162"/>
      <c r="I12" s="1162"/>
      <c r="J12" s="1162"/>
      <c r="K12" s="1162"/>
      <c r="L12" s="1162"/>
    </row>
    <row r="13" spans="2:12" ht="22.5" customHeight="1" x14ac:dyDescent="0.35">
      <c r="B13" s="1163"/>
      <c r="C13" s="1163"/>
      <c r="D13" s="1163"/>
      <c r="E13" s="1163"/>
      <c r="F13" s="1163"/>
      <c r="G13" s="1163"/>
      <c r="H13" s="1163"/>
      <c r="I13" s="1163"/>
      <c r="J13" s="1163"/>
      <c r="K13" s="1163"/>
      <c r="L13" s="1163"/>
    </row>
    <row r="14" spans="2:12" ht="22.5" customHeight="1" x14ac:dyDescent="0.35">
      <c r="B14" s="1162"/>
      <c r="C14" s="1162"/>
      <c r="D14" s="1162"/>
      <c r="E14" s="1162"/>
      <c r="F14" s="1162"/>
      <c r="G14" s="1162"/>
      <c r="H14" s="1162"/>
      <c r="I14" s="1162"/>
      <c r="J14" s="1162"/>
      <c r="K14" s="1162"/>
      <c r="L14" s="1162"/>
    </row>
    <row r="15" spans="2:12" ht="22.5" customHeight="1" x14ac:dyDescent="0.35"/>
    <row r="16" spans="2:12" ht="22.5" customHeight="1" x14ac:dyDescent="0.35"/>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E00-000000000000}"/>
    <hyperlink ref="B6:L6" location="'EU LI2'!A1" display="Šablona EU LI2 – Hlavní zdroje rozdílů mezi regulatorními hodnotami expozic a účetními hodnotami v účetní závěrce " xr:uid="{00000000-0004-0000-0E00-000001000000}"/>
    <hyperlink ref="B7:L7" location="' EU LI3'!A1" display="Šablona EU LI3 – Přehled rozdílů v rozsahu konsolidace (podle jednotlivých subjektů) " xr:uid="{00000000-0004-0000-0E00-000002000000}"/>
    <hyperlink ref="B8:L8" location="'EU LIA'!A1" display="Tabulka EU LIA – Vysvětlení rozdílů mezi hodnotami pro účely účetnictví a regulace" xr:uid="{00000000-0004-0000-0E00-000003000000}"/>
    <hyperlink ref="B9:L9" location="'EU LIB'!A1" display="Tabulka EU LIB – Ostatní kvalitativní informace o oblasti působnosti" xr:uid="{00000000-0004-0000-0E00-000004000000}"/>
    <hyperlink ref="B10:L10" location="'EU PV1'!A1" display="Šablona EU PV1 – Úpravy v rámci obezřetného oceňování" xr:uid="{00000000-0004-0000-0E00-000005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List107"/>
  <dimension ref="A1:F15"/>
  <sheetViews>
    <sheetView showGridLines="0" zoomScale="90" zoomScaleNormal="90" workbookViewId="0"/>
  </sheetViews>
  <sheetFormatPr defaultColWidth="8.7265625" defaultRowHeight="12.5" x14ac:dyDescent="0.35"/>
  <cols>
    <col min="1" max="1" width="11.7265625" style="179" customWidth="1"/>
    <col min="2" max="2" width="78.26953125" style="179" customWidth="1"/>
    <col min="3" max="3" width="72.54296875" style="179" customWidth="1"/>
    <col min="4" max="7" width="17.7265625" style="179" customWidth="1"/>
    <col min="8" max="8" width="19.26953125" style="179" customWidth="1"/>
    <col min="9" max="10" width="17.7265625" style="179" customWidth="1"/>
    <col min="11" max="11" width="13.7265625" style="179" customWidth="1"/>
    <col min="12" max="16384" width="8.7265625" style="179"/>
  </cols>
  <sheetData>
    <row r="1" spans="1:6" ht="18.5" x14ac:dyDescent="0.35">
      <c r="A1" s="188" t="s">
        <v>1251</v>
      </c>
      <c r="C1" s="179" t="s">
        <v>164</v>
      </c>
      <c r="D1" s="179" t="s">
        <v>1281</v>
      </c>
    </row>
    <row r="2" spans="1:6" ht="14.5" x14ac:dyDescent="0.35">
      <c r="A2" t="s">
        <v>1282</v>
      </c>
    </row>
    <row r="3" spans="1:6" ht="14.5" x14ac:dyDescent="0.35">
      <c r="A3"/>
    </row>
    <row r="5" spans="1:6" ht="14.5" x14ac:dyDescent="0.35">
      <c r="A5" s="114" t="s">
        <v>118</v>
      </c>
      <c r="B5" s="1572" t="s">
        <v>125</v>
      </c>
      <c r="C5" s="1573"/>
    </row>
    <row r="6" spans="1:6" ht="141.75" customHeight="1" x14ac:dyDescent="0.35">
      <c r="A6" s="15" t="s">
        <v>112</v>
      </c>
      <c r="B6" s="9" t="s">
        <v>1283</v>
      </c>
      <c r="C6" s="203" t="s">
        <v>2293</v>
      </c>
    </row>
    <row r="7" spans="1:6" ht="199.5" customHeight="1" x14ac:dyDescent="0.35">
      <c r="A7" s="202" t="s">
        <v>115</v>
      </c>
      <c r="B7" s="203" t="s">
        <v>1284</v>
      </c>
      <c r="C7" s="203" t="s">
        <v>2294</v>
      </c>
      <c r="D7" s="204"/>
      <c r="E7" s="204"/>
      <c r="F7" s="204"/>
    </row>
    <row r="8" spans="1:6" ht="17.25" customHeight="1" x14ac:dyDescent="0.35">
      <c r="A8" s="205"/>
      <c r="B8" s="90"/>
      <c r="C8" s="206"/>
      <c r="D8" s="206"/>
      <c r="E8" s="206"/>
      <c r="F8" s="206"/>
    </row>
    <row r="9" spans="1:6" ht="14.5" x14ac:dyDescent="0.35">
      <c r="A9" s="205"/>
      <c r="B9" s="206"/>
      <c r="C9" s="206"/>
      <c r="D9" s="206"/>
      <c r="E9" s="206"/>
      <c r="F9" s="206"/>
    </row>
    <row r="10" spans="1:6" ht="14.5" x14ac:dyDescent="0.35">
      <c r="A10" s="205"/>
      <c r="B10" s="206"/>
      <c r="C10" s="206"/>
      <c r="D10" s="206"/>
      <c r="E10" s="206"/>
      <c r="F10" s="206"/>
    </row>
    <row r="11" spans="1:6" ht="14.5" x14ac:dyDescent="0.35">
      <c r="A11" s="205"/>
      <c r="B11" s="206"/>
      <c r="C11" s="206"/>
      <c r="D11" s="206"/>
      <c r="E11" s="206"/>
      <c r="F11" s="206"/>
    </row>
    <row r="12" spans="1:6" ht="14.5" x14ac:dyDescent="0.35">
      <c r="A12" s="205"/>
      <c r="B12" s="207"/>
      <c r="C12" s="207"/>
      <c r="D12" s="207"/>
      <c r="E12" s="207"/>
      <c r="F12" s="207"/>
    </row>
    <row r="13" spans="1:6" ht="14.5" x14ac:dyDescent="0.35">
      <c r="A13" s="208"/>
      <c r="B13" s="207"/>
      <c r="C13" s="207"/>
      <c r="D13" s="207"/>
      <c r="E13" s="207"/>
      <c r="F13" s="207"/>
    </row>
    <row r="14" spans="1:6" ht="14.5" x14ac:dyDescent="0.35">
      <c r="A14" s="208"/>
      <c r="B14" s="207"/>
      <c r="C14" s="207"/>
      <c r="D14" s="207"/>
      <c r="E14" s="207"/>
      <c r="F14" s="207"/>
    </row>
    <row r="15" spans="1:6" x14ac:dyDescent="0.35">
      <c r="B15" s="190"/>
    </row>
  </sheetData>
  <mergeCells count="1">
    <mergeCell ref="B5:C5"/>
  </mergeCells>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List108"/>
  <dimension ref="A4:I5"/>
  <sheetViews>
    <sheetView showGridLines="0" zoomScaleNormal="100" workbookViewId="0"/>
  </sheetViews>
  <sheetFormatPr defaultRowHeight="14.5" x14ac:dyDescent="0.35"/>
  <sheetData>
    <row r="4" spans="1:9" x14ac:dyDescent="0.35">
      <c r="A4" s="430" t="s">
        <v>1940</v>
      </c>
      <c r="B4" s="429"/>
      <c r="C4" s="429"/>
      <c r="D4" s="429"/>
      <c r="E4" s="429"/>
      <c r="F4" s="429"/>
      <c r="G4" s="429"/>
      <c r="H4" s="429"/>
      <c r="I4" s="428"/>
    </row>
    <row r="5" spans="1:9" x14ac:dyDescent="0.35">
      <c r="A5" s="427" t="s">
        <v>1943</v>
      </c>
      <c r="B5" s="11"/>
      <c r="C5" s="11"/>
      <c r="D5" s="11"/>
      <c r="E5" s="11"/>
      <c r="F5" s="11"/>
      <c r="G5" s="11"/>
      <c r="H5" s="11"/>
      <c r="I5" s="426"/>
    </row>
  </sheetData>
  <hyperlinks>
    <hyperlink ref="A4" location="'EU IRRBBA'!A1" display="Tabulka EU IRRBBA – Kvalitativní informace o úrokových rizicích investičního portfolia" xr:uid="{00000000-0004-0000-6F00-000000000000}"/>
    <hyperlink ref="A5" location="'EU IRRBB1'!A1" display="Šablona EU IRRBB1 – Úroková rizika investičního portfolia" xr:uid="{00000000-0004-0000-6F00-000001000000}"/>
  </hyperlinks>
  <pageMargins left="0.7" right="0.7" top="0.75" bottom="0.75" header="0.3" footer="0.3"/>
  <pageSetup paperSize="9" orientation="portrait" r:id="rId1"/>
  <headerFooter>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List109"/>
  <dimension ref="A1:F17"/>
  <sheetViews>
    <sheetView showGridLines="0" zoomScale="80" zoomScaleNormal="80" zoomScaleSheetLayoutView="104" workbookViewId="0"/>
  </sheetViews>
  <sheetFormatPr defaultRowHeight="14.5" x14ac:dyDescent="0.35"/>
  <cols>
    <col min="3" max="3" width="76.7265625" bestFit="1" customWidth="1"/>
    <col min="4" max="4" width="83.54296875" customWidth="1"/>
    <col min="5" max="5" width="27" bestFit="1" customWidth="1"/>
  </cols>
  <sheetData>
    <row r="1" spans="1:6" ht="18.5" x14ac:dyDescent="0.45">
      <c r="B1" s="35" t="s">
        <v>1951</v>
      </c>
    </row>
    <row r="2" spans="1:6" x14ac:dyDescent="0.35">
      <c r="B2" t="s">
        <v>1952</v>
      </c>
    </row>
    <row r="3" spans="1:6" x14ac:dyDescent="0.35">
      <c r="A3" s="28"/>
      <c r="B3" s="28"/>
      <c r="C3" s="28"/>
      <c r="D3" s="28"/>
      <c r="E3" s="28"/>
      <c r="F3" s="28"/>
    </row>
    <row r="4" spans="1:6" x14ac:dyDescent="0.35">
      <c r="A4" s="28"/>
      <c r="B4" s="24" t="s">
        <v>118</v>
      </c>
      <c r="C4" s="1172" t="s">
        <v>125</v>
      </c>
      <c r="D4" s="1172"/>
      <c r="E4" s="78" t="s">
        <v>124</v>
      </c>
      <c r="F4" s="28"/>
    </row>
    <row r="5" spans="1:6" ht="78" customHeight="1" x14ac:dyDescent="0.35">
      <c r="A5" s="28"/>
      <c r="B5" s="61" t="s">
        <v>112</v>
      </c>
      <c r="C5" s="25" t="s">
        <v>1953</v>
      </c>
      <c r="D5" s="25" t="s">
        <v>2159</v>
      </c>
      <c r="E5" s="25" t="s">
        <v>1963</v>
      </c>
      <c r="F5" s="28"/>
    </row>
    <row r="6" spans="1:6" ht="300" customHeight="1" x14ac:dyDescent="0.35">
      <c r="A6" s="28"/>
      <c r="B6" s="61" t="s">
        <v>115</v>
      </c>
      <c r="C6" s="61" t="s">
        <v>1954</v>
      </c>
      <c r="D6" s="25" t="s">
        <v>2297</v>
      </c>
      <c r="E6" s="25" t="s">
        <v>1964</v>
      </c>
      <c r="F6" s="28"/>
    </row>
    <row r="7" spans="1:6" ht="43.5" x14ac:dyDescent="0.35">
      <c r="A7" s="28"/>
      <c r="B7" s="61" t="s">
        <v>150</v>
      </c>
      <c r="C7" s="25" t="s">
        <v>1955</v>
      </c>
      <c r="D7" s="61" t="s">
        <v>2298</v>
      </c>
      <c r="E7" s="25" t="s">
        <v>1965</v>
      </c>
      <c r="F7" s="28"/>
    </row>
    <row r="8" spans="1:6" ht="199.5" customHeight="1" x14ac:dyDescent="0.35">
      <c r="A8" s="28"/>
      <c r="B8" s="61" t="s">
        <v>135</v>
      </c>
      <c r="C8" s="25" t="s">
        <v>1956</v>
      </c>
      <c r="D8" s="25" t="s">
        <v>2299</v>
      </c>
      <c r="E8" s="25" t="s">
        <v>1966</v>
      </c>
      <c r="F8" s="28"/>
    </row>
    <row r="9" spans="1:6" ht="43.5" x14ac:dyDescent="0.35">
      <c r="A9" s="28"/>
      <c r="B9" s="61" t="s">
        <v>1949</v>
      </c>
      <c r="C9" s="25" t="s">
        <v>1957</v>
      </c>
      <c r="D9" s="61" t="s">
        <v>918</v>
      </c>
      <c r="E9" s="25" t="s">
        <v>1967</v>
      </c>
      <c r="F9" s="28"/>
    </row>
    <row r="10" spans="1:6" ht="174.75" customHeight="1" x14ac:dyDescent="0.35">
      <c r="A10" s="28"/>
      <c r="B10" s="61" t="s">
        <v>140</v>
      </c>
      <c r="C10" s="25" t="s">
        <v>1958</v>
      </c>
      <c r="D10" s="25" t="s">
        <v>2295</v>
      </c>
      <c r="E10" s="25" t="s">
        <v>1968</v>
      </c>
      <c r="F10" s="28"/>
    </row>
    <row r="11" spans="1:6" ht="131.25" customHeight="1" x14ac:dyDescent="0.35">
      <c r="A11" s="28"/>
      <c r="B11" s="61" t="s">
        <v>143</v>
      </c>
      <c r="C11" s="25" t="s">
        <v>1959</v>
      </c>
      <c r="D11" s="25" t="s">
        <v>2300</v>
      </c>
      <c r="E11" s="25" t="s">
        <v>1969</v>
      </c>
      <c r="F11" s="28"/>
    </row>
    <row r="12" spans="1:6" ht="68.25" customHeight="1" x14ac:dyDescent="0.35">
      <c r="A12" s="28"/>
      <c r="B12" s="61" t="s">
        <v>242</v>
      </c>
      <c r="C12" s="25" t="s">
        <v>1960</v>
      </c>
      <c r="D12" s="25" t="s">
        <v>2301</v>
      </c>
      <c r="E12" s="25" t="s">
        <v>1970</v>
      </c>
      <c r="F12" s="28"/>
    </row>
    <row r="13" spans="1:6" ht="29" x14ac:dyDescent="0.35">
      <c r="A13" s="28"/>
      <c r="B13" s="61" t="s">
        <v>288</v>
      </c>
      <c r="C13" s="25" t="s">
        <v>1961</v>
      </c>
      <c r="D13" s="61" t="s">
        <v>918</v>
      </c>
      <c r="E13" s="25"/>
      <c r="F13" s="28"/>
    </row>
    <row r="14" spans="1:6" ht="324" customHeight="1" x14ac:dyDescent="0.35">
      <c r="A14" s="28"/>
      <c r="B14" s="61" t="s">
        <v>1950</v>
      </c>
      <c r="C14" s="25" t="s">
        <v>1962</v>
      </c>
      <c r="D14" s="1066" t="s">
        <v>2296</v>
      </c>
      <c r="E14" s="25" t="s">
        <v>1971</v>
      </c>
      <c r="F14" s="28"/>
    </row>
    <row r="15" spans="1:6" x14ac:dyDescent="0.35">
      <c r="A15" s="28"/>
      <c r="B15" s="28"/>
      <c r="C15" s="28"/>
      <c r="D15" s="28"/>
      <c r="E15" s="28"/>
      <c r="F15" s="28"/>
    </row>
    <row r="16" spans="1:6" x14ac:dyDescent="0.35">
      <c r="A16" s="28"/>
      <c r="B16" s="28"/>
      <c r="C16" s="28"/>
      <c r="D16" s="28"/>
      <c r="E16" s="28"/>
      <c r="F16" s="28"/>
    </row>
    <row r="17" spans="1:6" x14ac:dyDescent="0.35">
      <c r="A17" s="28"/>
      <c r="B17" s="28"/>
      <c r="C17" s="28"/>
      <c r="D17" s="28"/>
      <c r="E17" s="28"/>
      <c r="F17" s="28"/>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List110"/>
  <dimension ref="A1:L19"/>
  <sheetViews>
    <sheetView showGridLines="0" topLeftCell="A7" zoomScale="90" zoomScaleNormal="90" zoomScaleSheetLayoutView="80" zoomScalePageLayoutView="64" workbookViewId="0">
      <selection activeCell="A7" sqref="A7"/>
    </sheetView>
  </sheetViews>
  <sheetFormatPr defaultColWidth="9.26953125" defaultRowHeight="14.5" x14ac:dyDescent="0.35"/>
  <cols>
    <col min="1" max="1" width="4.7265625" customWidth="1"/>
    <col min="2" max="2" width="43.7265625" customWidth="1"/>
    <col min="3" max="5" width="22.26953125" customWidth="1"/>
    <col min="6" max="8" width="22.26953125" hidden="1" customWidth="1"/>
    <col min="9" max="9" width="22.26953125" customWidth="1"/>
    <col min="11" max="11" width="13.26953125" style="38" customWidth="1"/>
    <col min="12" max="12" width="52.453125" customWidth="1"/>
  </cols>
  <sheetData>
    <row r="1" spans="1:12" hidden="1" x14ac:dyDescent="0.35"/>
    <row r="2" spans="1:12" hidden="1" x14ac:dyDescent="0.35">
      <c r="L2" s="133"/>
    </row>
    <row r="3" spans="1:12" ht="31.5" hidden="1" customHeight="1" x14ac:dyDescent="0.35">
      <c r="A3" s="1453" t="s">
        <v>1096</v>
      </c>
      <c r="B3" s="1225" t="s">
        <v>1097</v>
      </c>
      <c r="C3" s="1513"/>
      <c r="D3" s="1513"/>
      <c r="E3" s="1513"/>
      <c r="F3" s="1513"/>
      <c r="G3" s="1513"/>
      <c r="H3" s="1513"/>
      <c r="I3" s="1513"/>
      <c r="J3" s="1226"/>
      <c r="L3" s="119"/>
    </row>
    <row r="4" spans="1:12" ht="32.25" hidden="1" customHeight="1" x14ac:dyDescent="0.35">
      <c r="A4" s="1512"/>
      <c r="B4" s="1514" t="s">
        <v>1098</v>
      </c>
      <c r="C4" s="1515"/>
      <c r="D4" s="1515"/>
      <c r="E4" s="1515"/>
      <c r="F4" s="1515"/>
      <c r="G4" s="1515"/>
      <c r="H4" s="1515"/>
      <c r="I4" s="1515"/>
      <c r="J4" s="1516"/>
    </row>
    <row r="5" spans="1:12" ht="25.5" hidden="1" customHeight="1" x14ac:dyDescent="0.35">
      <c r="A5" s="1454"/>
      <c r="B5" s="1225" t="s">
        <v>1099</v>
      </c>
      <c r="C5" s="1513"/>
      <c r="D5" s="1513"/>
      <c r="E5" s="1513"/>
      <c r="F5" s="1513"/>
      <c r="G5" s="1513"/>
      <c r="H5" s="1513"/>
      <c r="I5" s="1513"/>
      <c r="J5" s="1226"/>
    </row>
    <row r="6" spans="1:12" hidden="1" x14ac:dyDescent="0.35">
      <c r="A6" s="140"/>
      <c r="B6" s="107"/>
      <c r="C6" s="107"/>
      <c r="D6" s="107"/>
      <c r="E6" s="107"/>
      <c r="F6" s="107"/>
      <c r="G6" s="107"/>
      <c r="H6" s="107"/>
      <c r="I6" s="107"/>
      <c r="J6" s="107"/>
    </row>
    <row r="7" spans="1:12" s="146" customFormat="1" ht="18.5" x14ac:dyDescent="0.35">
      <c r="A7" s="145" t="s">
        <v>1972</v>
      </c>
      <c r="C7" s="147"/>
    </row>
    <row r="8" spans="1:12" s="146" customFormat="1" x14ac:dyDescent="0.35"/>
    <row r="9" spans="1:12" s="146" customFormat="1" x14ac:dyDescent="0.35">
      <c r="A9"/>
    </row>
    <row r="10" spans="1:12" s="146" customFormat="1" x14ac:dyDescent="0.35">
      <c r="A10"/>
      <c r="B10" s="146" t="s">
        <v>2072</v>
      </c>
    </row>
    <row r="11" spans="1:12" ht="13.5" customHeight="1" x14ac:dyDescent="0.35">
      <c r="A11" s="1574" t="s">
        <v>1973</v>
      </c>
      <c r="B11" s="1575"/>
      <c r="C11" s="148" t="s">
        <v>6</v>
      </c>
      <c r="D11" s="148" t="s">
        <v>7</v>
      </c>
      <c r="E11" s="148" t="s">
        <v>8</v>
      </c>
      <c r="F11" s="148" t="s">
        <v>712</v>
      </c>
      <c r="G11" s="148" t="s">
        <v>714</v>
      </c>
      <c r="H11" s="148"/>
      <c r="I11" s="148" t="s">
        <v>43</v>
      </c>
    </row>
    <row r="12" spans="1:12" ht="62.15" customHeight="1" x14ac:dyDescent="0.35">
      <c r="A12" s="1576"/>
      <c r="B12" s="1577"/>
      <c r="C12" s="1580" t="s">
        <v>1974</v>
      </c>
      <c r="D12" s="1581"/>
      <c r="E12" s="1580" t="s">
        <v>1983</v>
      </c>
      <c r="F12" s="1582"/>
      <c r="G12" s="1582"/>
      <c r="H12" s="1582"/>
      <c r="I12" s="1581"/>
    </row>
    <row r="13" spans="1:12" x14ac:dyDescent="0.35">
      <c r="A13" s="1578"/>
      <c r="B13" s="1579"/>
      <c r="C13" s="431" t="s">
        <v>1975</v>
      </c>
      <c r="D13" s="431" t="s">
        <v>1976</v>
      </c>
      <c r="E13" s="431" t="s">
        <v>1975</v>
      </c>
      <c r="F13" s="149" t="s">
        <v>1115</v>
      </c>
      <c r="G13" s="149"/>
      <c r="H13" s="149"/>
      <c r="I13" s="149" t="s">
        <v>1976</v>
      </c>
    </row>
    <row r="14" spans="1:12" ht="38.25" customHeight="1" x14ac:dyDescent="0.35">
      <c r="A14" s="149">
        <v>1</v>
      </c>
      <c r="B14" s="150" t="s">
        <v>1977</v>
      </c>
      <c r="C14" s="986">
        <v>-2121467091.136646</v>
      </c>
      <c r="D14" s="986">
        <v>-1266262880.53268</v>
      </c>
      <c r="E14" s="986">
        <v>-737663695.38151944</v>
      </c>
      <c r="F14" s="986"/>
      <c r="G14" s="986"/>
      <c r="H14" s="986"/>
      <c r="I14" s="986">
        <v>574270876.306777</v>
      </c>
    </row>
    <row r="15" spans="1:12" ht="29.65" customHeight="1" x14ac:dyDescent="0.35">
      <c r="A15" s="149">
        <v>2</v>
      </c>
      <c r="B15" s="151" t="s">
        <v>1978</v>
      </c>
      <c r="C15" s="986">
        <v>937989733.95882463</v>
      </c>
      <c r="D15" s="986">
        <v>167040144.53692999</v>
      </c>
      <c r="E15" s="986">
        <v>190987233.0948616</v>
      </c>
      <c r="F15" s="986"/>
      <c r="G15" s="986"/>
      <c r="H15" s="986"/>
      <c r="I15" s="986">
        <v>-1572344738.5989001</v>
      </c>
    </row>
    <row r="16" spans="1:12" ht="38.25" customHeight="1" x14ac:dyDescent="0.35">
      <c r="A16" s="149">
        <v>3</v>
      </c>
      <c r="B16" s="150" t="s">
        <v>1979</v>
      </c>
      <c r="C16" s="986">
        <v>-40693250.970695853</v>
      </c>
      <c r="D16" s="986">
        <v>-21142305.142317601</v>
      </c>
      <c r="E16" s="987"/>
      <c r="F16" s="986"/>
      <c r="G16" s="986"/>
      <c r="H16" s="986"/>
      <c r="I16" s="987"/>
    </row>
    <row r="17" spans="1:9" ht="38.25" customHeight="1" x14ac:dyDescent="0.35">
      <c r="A17" s="149">
        <v>4</v>
      </c>
      <c r="B17" s="150" t="s">
        <v>1980</v>
      </c>
      <c r="C17" s="986">
        <v>-589220255.62971985</v>
      </c>
      <c r="D17" s="986">
        <v>-596657326.85447598</v>
      </c>
      <c r="E17" s="987"/>
      <c r="F17" s="988"/>
      <c r="G17" s="989"/>
      <c r="H17" s="989"/>
      <c r="I17" s="987"/>
    </row>
    <row r="18" spans="1:9" ht="38.25" customHeight="1" x14ac:dyDescent="0.35">
      <c r="A18" s="149">
        <v>5</v>
      </c>
      <c r="B18" s="150" t="s">
        <v>1981</v>
      </c>
      <c r="C18" s="986">
        <v>-1319248153.4571362</v>
      </c>
      <c r="D18" s="986">
        <v>-1023510442.33462</v>
      </c>
      <c r="E18" s="987"/>
      <c r="F18" s="988"/>
      <c r="G18" s="989"/>
      <c r="H18" s="989"/>
      <c r="I18" s="987"/>
    </row>
    <row r="19" spans="1:9" ht="38.25" customHeight="1" x14ac:dyDescent="0.35">
      <c r="A19" s="152">
        <v>6</v>
      </c>
      <c r="B19" s="150" t="s">
        <v>1982</v>
      </c>
      <c r="C19" s="986">
        <v>455556184.57764375</v>
      </c>
      <c r="D19" s="986">
        <v>171527358.80485201</v>
      </c>
      <c r="E19" s="987"/>
      <c r="F19" s="989"/>
      <c r="G19" s="989"/>
      <c r="H19" s="989"/>
      <c r="I19" s="987"/>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11"/>
  <dimension ref="B2:L14"/>
  <sheetViews>
    <sheetView showGridLines="0" zoomScaleNormal="100" workbookViewId="0"/>
  </sheetViews>
  <sheetFormatPr defaultRowHeight="14.5" x14ac:dyDescent="0.35"/>
  <sheetData>
    <row r="2" spans="2:12" ht="22.5" customHeight="1" x14ac:dyDescent="0.35">
      <c r="B2" s="311"/>
    </row>
    <row r="3" spans="2:12" ht="20.25" customHeight="1" x14ac:dyDescent="0.35">
      <c r="B3" s="207" t="s">
        <v>2000</v>
      </c>
    </row>
    <row r="5" spans="2:12" x14ac:dyDescent="0.35">
      <c r="B5" s="1164"/>
      <c r="C5" s="1165"/>
      <c r="D5" s="1165"/>
      <c r="E5" s="1165"/>
      <c r="F5" s="1165"/>
      <c r="G5" s="1165"/>
      <c r="H5" s="1165"/>
      <c r="I5" s="1165"/>
      <c r="J5" s="1165"/>
      <c r="K5" s="1165"/>
      <c r="L5" s="1166"/>
    </row>
    <row r="6" spans="2:12" x14ac:dyDescent="0.35">
      <c r="B6" s="1167" t="s">
        <v>1991</v>
      </c>
      <c r="C6" s="1163"/>
      <c r="D6" s="1163"/>
      <c r="E6" s="1163"/>
      <c r="F6" s="1163"/>
      <c r="G6" s="1163"/>
      <c r="H6" s="1163"/>
      <c r="I6" s="1163"/>
      <c r="J6" s="1163"/>
      <c r="K6" s="1163"/>
      <c r="L6" s="1168"/>
    </row>
    <row r="7" spans="2:12" ht="22.5" customHeight="1" x14ac:dyDescent="0.35">
      <c r="B7" s="1167" t="s">
        <v>1993</v>
      </c>
      <c r="C7" s="1163"/>
      <c r="D7" s="1163"/>
      <c r="E7" s="1163"/>
      <c r="F7" s="1163"/>
      <c r="G7" s="1163"/>
      <c r="H7" s="1163"/>
      <c r="I7" s="1163"/>
      <c r="J7" s="1163"/>
      <c r="K7" s="1163"/>
      <c r="L7" s="1168"/>
    </row>
    <row r="8" spans="2:12" x14ac:dyDescent="0.35">
      <c r="B8" s="1167"/>
      <c r="C8" s="1163"/>
      <c r="D8" s="1163"/>
      <c r="E8" s="1163"/>
      <c r="F8" s="1163"/>
      <c r="G8" s="1163"/>
      <c r="H8" s="1163"/>
      <c r="I8" s="1163"/>
      <c r="J8" s="1163"/>
      <c r="K8" s="1163"/>
      <c r="L8" s="1168"/>
    </row>
    <row r="9" spans="2:12" ht="22.5" customHeight="1" x14ac:dyDescent="0.35">
      <c r="B9" s="1169"/>
      <c r="C9" s="1170"/>
      <c r="D9" s="1170"/>
      <c r="E9" s="1170"/>
      <c r="F9" s="1170"/>
      <c r="G9" s="1170"/>
      <c r="H9" s="1170"/>
      <c r="I9" s="1170"/>
      <c r="J9" s="1170"/>
      <c r="K9" s="1170"/>
      <c r="L9" s="1171"/>
    </row>
    <row r="10" spans="2:12" ht="22.5" customHeight="1" x14ac:dyDescent="0.35">
      <c r="B10" s="1162"/>
      <c r="C10" s="1162"/>
      <c r="D10" s="1162"/>
      <c r="E10" s="1162"/>
      <c r="F10" s="1162"/>
      <c r="G10" s="1162"/>
      <c r="H10" s="1162"/>
      <c r="I10" s="1162"/>
      <c r="J10" s="1162"/>
      <c r="K10" s="1162"/>
      <c r="L10" s="1162"/>
    </row>
    <row r="11" spans="2:12" ht="22.5" customHeight="1" x14ac:dyDescent="0.35">
      <c r="B11" s="1163"/>
      <c r="C11" s="1163"/>
      <c r="D11" s="1163"/>
      <c r="E11" s="1163"/>
      <c r="F11" s="1163"/>
      <c r="G11" s="1163"/>
      <c r="H11" s="1163"/>
      <c r="I11" s="1163"/>
      <c r="J11" s="1163"/>
      <c r="K11" s="1163"/>
      <c r="L11" s="1163"/>
    </row>
    <row r="12" spans="2:12" ht="22.5" customHeight="1" x14ac:dyDescent="0.35">
      <c r="B12" s="1162"/>
      <c r="C12" s="1162"/>
      <c r="D12" s="1162"/>
      <c r="E12" s="1162"/>
      <c r="F12" s="1162"/>
      <c r="G12" s="1162"/>
      <c r="H12" s="1162"/>
      <c r="I12" s="1162"/>
      <c r="J12" s="1162"/>
      <c r="K12" s="1162"/>
      <c r="L12" s="1162"/>
    </row>
    <row r="13" spans="2:12" ht="22.5" customHeight="1" x14ac:dyDescent="0.35"/>
    <row r="14" spans="2:12" ht="22.5" customHeight="1" x14ac:dyDescent="0.35"/>
  </sheetData>
  <mergeCells count="8">
    <mergeCell ref="B11:L11"/>
    <mergeCell ref="B12:L12"/>
    <mergeCell ref="B5:L5"/>
    <mergeCell ref="B6:L6"/>
    <mergeCell ref="B7:L7"/>
    <mergeCell ref="B8:L8"/>
    <mergeCell ref="B9:L9"/>
    <mergeCell ref="B10:L10"/>
  </mergeCells>
  <hyperlinks>
    <hyperlink ref="B6:L6" location="'Potvrzení vrcholového vedení'!A1" display="Písemné potvrzení člena vedoucího orgánu nebo vrcholného vedení" xr:uid="{00000000-0004-0000-0200-000000000000}"/>
    <hyperlink ref="B7:L7" location="Zásady!A1" display="Klíčové prvky formálních zásad instituce přijaté k naplnění požadavků na zpřístupňování informací" xr:uid="{00000000-0004-0000-0200-000001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12"/>
  <dimension ref="B2:L46"/>
  <sheetViews>
    <sheetView showGridLines="0" zoomScaleNormal="100" workbookViewId="0"/>
  </sheetViews>
  <sheetFormatPr defaultRowHeight="14.5" x14ac:dyDescent="0.35"/>
  <cols>
    <col min="1" max="1" width="8.7265625" customWidth="1"/>
    <col min="2" max="2" width="127.7265625" customWidth="1"/>
    <col min="3" max="3" width="31.7265625" customWidth="1"/>
  </cols>
  <sheetData>
    <row r="2" spans="2:12" ht="22.5" customHeight="1" x14ac:dyDescent="0.35">
      <c r="B2" s="311"/>
    </row>
    <row r="3" spans="2:12" ht="20.25" customHeight="1" x14ac:dyDescent="0.35">
      <c r="B3" s="317" t="s">
        <v>1993</v>
      </c>
    </row>
    <row r="5" spans="2:12" ht="110.25" customHeight="1" x14ac:dyDescent="0.35">
      <c r="B5" s="311" t="s">
        <v>2035</v>
      </c>
      <c r="C5" s="207"/>
      <c r="D5" s="207"/>
      <c r="E5" s="207"/>
      <c r="F5" s="207"/>
      <c r="G5" s="207"/>
      <c r="H5" s="207"/>
      <c r="I5" s="207"/>
      <c r="J5" s="207"/>
      <c r="K5" s="207"/>
      <c r="L5" s="207"/>
    </row>
    <row r="6" spans="2:12" ht="12.65" customHeight="1" x14ac:dyDescent="0.35"/>
    <row r="7" spans="2:12" ht="22.5" customHeight="1" x14ac:dyDescent="0.35">
      <c r="B7" s="484" t="s">
        <v>1994</v>
      </c>
      <c r="C7" s="485"/>
    </row>
    <row r="8" spans="2:12" ht="25.15" customHeight="1" x14ac:dyDescent="0.35">
      <c r="B8" s="443" t="s">
        <v>2043</v>
      </c>
      <c r="C8" s="441"/>
    </row>
    <row r="9" spans="2:12" ht="34.15" customHeight="1" x14ac:dyDescent="0.35">
      <c r="B9" s="442" t="s">
        <v>2033</v>
      </c>
      <c r="C9" s="486">
        <v>44926</v>
      </c>
    </row>
    <row r="10" spans="2:12" ht="31.15" customHeight="1" x14ac:dyDescent="0.35">
      <c r="B10" s="442" t="s">
        <v>2034</v>
      </c>
      <c r="C10" s="736" t="s">
        <v>2038</v>
      </c>
    </row>
    <row r="11" spans="2:12" ht="34.15" customHeight="1" x14ac:dyDescent="0.35">
      <c r="B11" s="207"/>
    </row>
    <row r="12" spans="2:12" ht="29" x14ac:dyDescent="0.35">
      <c r="B12" s="119" t="s">
        <v>1995</v>
      </c>
    </row>
    <row r="13" spans="2:12" x14ac:dyDescent="0.35">
      <c r="B13" s="1286" t="s">
        <v>2387</v>
      </c>
    </row>
    <row r="14" spans="2:12" x14ac:dyDescent="0.35">
      <c r="B14" s="1287"/>
    </row>
    <row r="15" spans="2:12" x14ac:dyDescent="0.35">
      <c r="B15" s="1287"/>
    </row>
    <row r="16" spans="2:12" x14ac:dyDescent="0.35">
      <c r="B16" s="1287"/>
    </row>
    <row r="17" spans="2:2" x14ac:dyDescent="0.35">
      <c r="B17" s="1287"/>
    </row>
    <row r="18" spans="2:2" x14ac:dyDescent="0.35">
      <c r="B18" s="1287"/>
    </row>
    <row r="19" spans="2:2" x14ac:dyDescent="0.35">
      <c r="B19" s="1287"/>
    </row>
    <row r="20" spans="2:2" x14ac:dyDescent="0.35">
      <c r="B20" s="1287"/>
    </row>
    <row r="21" spans="2:2" x14ac:dyDescent="0.35">
      <c r="B21" s="1287"/>
    </row>
    <row r="22" spans="2:2" x14ac:dyDescent="0.35">
      <c r="B22" s="1287"/>
    </row>
    <row r="23" spans="2:2" x14ac:dyDescent="0.35">
      <c r="B23" s="1287"/>
    </row>
    <row r="24" spans="2:2" x14ac:dyDescent="0.35">
      <c r="B24" s="1287"/>
    </row>
    <row r="25" spans="2:2" x14ac:dyDescent="0.35">
      <c r="B25" s="1287"/>
    </row>
    <row r="26" spans="2:2" x14ac:dyDescent="0.35">
      <c r="B26" s="1287"/>
    </row>
    <row r="27" spans="2:2" x14ac:dyDescent="0.35">
      <c r="B27" s="1287"/>
    </row>
    <row r="28" spans="2:2" x14ac:dyDescent="0.35">
      <c r="B28" s="1287"/>
    </row>
    <row r="29" spans="2:2" x14ac:dyDescent="0.35">
      <c r="B29" s="1287"/>
    </row>
    <row r="30" spans="2:2" x14ac:dyDescent="0.35">
      <c r="B30" s="1287"/>
    </row>
    <row r="31" spans="2:2" x14ac:dyDescent="0.35">
      <c r="B31" s="1287"/>
    </row>
    <row r="32" spans="2:2" x14ac:dyDescent="0.35">
      <c r="B32" s="1287"/>
    </row>
    <row r="33" spans="2:2" x14ac:dyDescent="0.35">
      <c r="B33" s="1287"/>
    </row>
    <row r="34" spans="2:2" x14ac:dyDescent="0.35">
      <c r="B34" s="1287"/>
    </row>
    <row r="35" spans="2:2" x14ac:dyDescent="0.35">
      <c r="B35" s="1287"/>
    </row>
    <row r="36" spans="2:2" x14ac:dyDescent="0.35">
      <c r="B36" s="1287"/>
    </row>
    <row r="37" spans="2:2" x14ac:dyDescent="0.35">
      <c r="B37" s="1287"/>
    </row>
    <row r="38" spans="2:2" x14ac:dyDescent="0.35">
      <c r="B38" s="1287"/>
    </row>
    <row r="39" spans="2:2" x14ac:dyDescent="0.35">
      <c r="B39" s="1287"/>
    </row>
    <row r="40" spans="2:2" x14ac:dyDescent="0.35">
      <c r="B40" s="1287"/>
    </row>
    <row r="41" spans="2:2" x14ac:dyDescent="0.35">
      <c r="B41" s="1287"/>
    </row>
    <row r="42" spans="2:2" x14ac:dyDescent="0.35">
      <c r="B42" s="1287"/>
    </row>
    <row r="43" spans="2:2" x14ac:dyDescent="0.35">
      <c r="B43" s="1287"/>
    </row>
    <row r="44" spans="2:2" x14ac:dyDescent="0.35">
      <c r="B44" s="1287"/>
    </row>
    <row r="45" spans="2:2" x14ac:dyDescent="0.35">
      <c r="B45" s="1287"/>
    </row>
    <row r="46" spans="2:2" x14ac:dyDescent="0.35">
      <c r="B46" s="1288"/>
    </row>
  </sheetData>
  <mergeCells count="1">
    <mergeCell ref="B13:B46"/>
  </mergeCell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13"/>
  <dimension ref="B2:L8"/>
  <sheetViews>
    <sheetView showGridLines="0" zoomScaleNormal="100" workbookViewId="0"/>
  </sheetViews>
  <sheetFormatPr defaultRowHeight="14.5" x14ac:dyDescent="0.35"/>
  <cols>
    <col min="2" max="2" width="165.7265625" customWidth="1"/>
  </cols>
  <sheetData>
    <row r="2" spans="2:12" ht="22.5" customHeight="1" x14ac:dyDescent="0.35">
      <c r="B2" s="311"/>
    </row>
    <row r="3" spans="2:12" ht="20.25" customHeight="1" x14ac:dyDescent="0.35">
      <c r="B3" s="317" t="s">
        <v>1991</v>
      </c>
    </row>
    <row r="4" spans="2:12" ht="43.5" x14ac:dyDescent="0.35">
      <c r="B4" s="119" t="s">
        <v>2036</v>
      </c>
    </row>
    <row r="5" spans="2:12" ht="22.5" customHeight="1" x14ac:dyDescent="0.35">
      <c r="B5" s="1163"/>
      <c r="C5" s="1163"/>
      <c r="D5" s="1163"/>
      <c r="E5" s="1163"/>
      <c r="F5" s="1163"/>
      <c r="G5" s="1163"/>
      <c r="H5" s="1163"/>
      <c r="I5" s="1163"/>
      <c r="J5" s="1163"/>
      <c r="K5" s="1163"/>
      <c r="L5" s="1163"/>
    </row>
    <row r="6" spans="2:12" ht="22.5" customHeight="1" x14ac:dyDescent="0.35">
      <c r="B6" s="119" t="s">
        <v>1992</v>
      </c>
      <c r="C6" s="119"/>
      <c r="D6" s="119"/>
      <c r="E6" s="119"/>
      <c r="F6" s="119"/>
      <c r="G6" s="119"/>
      <c r="H6" s="119"/>
      <c r="I6" s="119"/>
      <c r="J6" s="119"/>
      <c r="K6" s="119"/>
      <c r="L6" s="119"/>
    </row>
    <row r="7" spans="2:12" ht="22.5" customHeight="1" x14ac:dyDescent="0.35"/>
    <row r="8" spans="2:12" ht="22.5" customHeight="1" x14ac:dyDescent="0.35"/>
  </sheetData>
  <mergeCells count="1">
    <mergeCell ref="B5:L5"/>
  </mergeCell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drawing r:id="rId2"/>
  <legacyDrawing r:id="rId3"/>
  <oleObjects>
    <mc:AlternateContent xmlns:mc="http://schemas.openxmlformats.org/markup-compatibility/2006">
      <mc:Choice Requires="x14">
        <oleObject progId="Acrobat Document" dvAspect="DVASPECT_ICON" shapeId="128004" r:id="rId4">
          <objectPr defaultSize="0" r:id="rId5">
            <anchor moveWithCells="1">
              <from>
                <xdr:col>1</xdr:col>
                <xdr:colOff>0</xdr:colOff>
                <xdr:row>7</xdr:row>
                <xdr:rowOff>0</xdr:rowOff>
              </from>
              <to>
                <xdr:col>1</xdr:col>
                <xdr:colOff>914400</xdr:colOff>
                <xdr:row>10</xdr:row>
                <xdr:rowOff>19050</xdr:rowOff>
              </to>
            </anchor>
          </objectPr>
        </oleObject>
      </mc:Choice>
      <mc:Fallback>
        <oleObject progId="Acrobat Document" dvAspect="DVASPECT_ICON" shapeId="128004" r:id="rId4"/>
      </mc:Fallback>
    </mc:AlternateContent>
  </oleObjec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List114">
    <pageSetUpPr fitToPage="1"/>
  </sheetPr>
  <dimension ref="B2:V24"/>
  <sheetViews>
    <sheetView showGridLines="0" workbookViewId="0"/>
  </sheetViews>
  <sheetFormatPr defaultRowHeight="14.5" x14ac:dyDescent="0.35"/>
  <sheetData>
    <row r="2" spans="2:22" ht="61.5" customHeight="1" x14ac:dyDescent="0.35">
      <c r="B2" s="1594" t="s">
        <v>1804</v>
      </c>
      <c r="C2" s="1595"/>
      <c r="D2" s="1595"/>
      <c r="E2" s="1595"/>
      <c r="F2" s="1595"/>
      <c r="G2" s="1595"/>
      <c r="H2" s="1595"/>
      <c r="I2" s="1595"/>
      <c r="J2" s="1595"/>
      <c r="K2" s="1595"/>
      <c r="L2" s="1595"/>
      <c r="M2" s="1595"/>
      <c r="N2" s="1595"/>
      <c r="O2" s="1595"/>
      <c r="P2" s="1595"/>
      <c r="Q2" s="1595"/>
      <c r="R2" s="1595"/>
      <c r="S2" s="1595"/>
      <c r="T2" s="1595"/>
      <c r="U2" s="1595"/>
    </row>
    <row r="3" spans="2:22" x14ac:dyDescent="0.35">
      <c r="B3" s="104"/>
      <c r="C3" s="104"/>
      <c r="D3" s="104"/>
      <c r="E3" s="104"/>
      <c r="F3" s="104"/>
      <c r="G3" s="104"/>
      <c r="H3" s="104"/>
      <c r="I3" s="104"/>
      <c r="J3" s="104"/>
      <c r="K3" s="104"/>
      <c r="L3" s="104"/>
      <c r="M3" s="104"/>
      <c r="N3" s="104"/>
      <c r="O3" s="104"/>
      <c r="P3" s="104"/>
      <c r="Q3" s="104"/>
      <c r="R3" s="104"/>
      <c r="S3" s="104"/>
      <c r="T3" s="104"/>
      <c r="U3" s="104"/>
    </row>
    <row r="4" spans="2:22" ht="30" customHeight="1" x14ac:dyDescent="0.35">
      <c r="B4" s="1595" t="s">
        <v>1795</v>
      </c>
      <c r="C4" s="1595"/>
      <c r="D4" s="1595"/>
      <c r="E4" s="1595"/>
      <c r="F4" s="1595"/>
      <c r="G4" s="1595"/>
      <c r="H4" s="1595"/>
      <c r="I4" s="1595"/>
      <c r="J4" s="1595"/>
      <c r="K4" s="1595"/>
      <c r="L4" s="1595"/>
      <c r="M4" s="1595"/>
      <c r="N4" s="1595"/>
      <c r="O4" s="1595"/>
      <c r="P4" s="1595"/>
      <c r="Q4" s="1595"/>
      <c r="R4" s="1595"/>
      <c r="S4" s="1595"/>
      <c r="T4" s="1595"/>
      <c r="U4" s="1595"/>
    </row>
    <row r="6" spans="2:22" ht="78.75" customHeight="1" x14ac:dyDescent="0.35">
      <c r="B6" s="1588" t="s">
        <v>1805</v>
      </c>
      <c r="C6" s="1589"/>
      <c r="D6" s="1589"/>
      <c r="E6" s="1589"/>
      <c r="F6" s="1589"/>
      <c r="G6" s="1589"/>
      <c r="H6" s="1589"/>
      <c r="I6" s="1589"/>
      <c r="J6" s="1589"/>
      <c r="K6" s="1589"/>
      <c r="L6" s="1589"/>
      <c r="M6" s="1590"/>
      <c r="N6" s="1590"/>
      <c r="O6" s="1590"/>
      <c r="P6" s="1590"/>
      <c r="Q6" s="1590"/>
      <c r="R6" s="1591"/>
    </row>
    <row r="7" spans="2:22" x14ac:dyDescent="0.35">
      <c r="B7" s="1163"/>
      <c r="C7" s="1163"/>
      <c r="D7" s="1163"/>
      <c r="E7" s="1163"/>
      <c r="F7" s="1163"/>
      <c r="G7" s="1163"/>
      <c r="H7" s="1163"/>
      <c r="I7" s="1163"/>
      <c r="J7" s="1163"/>
      <c r="K7" s="1163"/>
      <c r="L7" s="1163"/>
    </row>
    <row r="8" spans="2:22" ht="36.75" customHeight="1" x14ac:dyDescent="0.35">
      <c r="B8" s="1596" t="s">
        <v>1796</v>
      </c>
      <c r="C8" s="1595"/>
      <c r="D8" s="1595"/>
      <c r="E8" s="1595"/>
      <c r="F8" s="1595"/>
      <c r="G8" s="1595"/>
      <c r="H8" s="1595"/>
      <c r="I8" s="1595"/>
      <c r="J8" s="1595"/>
      <c r="K8" s="1595"/>
      <c r="L8" s="1595"/>
      <c r="M8" s="1595"/>
      <c r="N8" s="1595"/>
      <c r="O8" s="1595"/>
      <c r="P8" s="1595"/>
      <c r="Q8" s="1595"/>
      <c r="R8" s="1595"/>
      <c r="S8" s="1595"/>
      <c r="T8" s="1595"/>
      <c r="U8" s="1595"/>
      <c r="V8" s="104"/>
    </row>
    <row r="9" spans="2:22" x14ac:dyDescent="0.35">
      <c r="B9" s="1163"/>
      <c r="C9" s="1163"/>
      <c r="D9" s="1163"/>
      <c r="E9" s="1163"/>
      <c r="F9" s="1163"/>
      <c r="G9" s="1163"/>
      <c r="H9" s="1163"/>
      <c r="I9" s="1163"/>
      <c r="J9" s="1163"/>
      <c r="K9" s="1163"/>
      <c r="L9" s="1163"/>
      <c r="M9" s="104"/>
      <c r="N9" s="104"/>
      <c r="O9" s="104"/>
      <c r="P9" s="104"/>
      <c r="Q9" s="104"/>
      <c r="R9" s="104"/>
      <c r="S9" s="104"/>
      <c r="T9" s="104"/>
      <c r="U9" s="104"/>
      <c r="V9" s="104"/>
    </row>
    <row r="10" spans="2:22" ht="60.75" customHeight="1" x14ac:dyDescent="0.35">
      <c r="B10" s="1596" t="s">
        <v>1799</v>
      </c>
      <c r="C10" s="1595"/>
      <c r="D10" s="1595"/>
      <c r="E10" s="1595"/>
      <c r="F10" s="1595"/>
      <c r="G10" s="1595"/>
      <c r="H10" s="1595"/>
      <c r="I10" s="1595"/>
      <c r="J10" s="1595"/>
      <c r="K10" s="1595"/>
      <c r="L10" s="1595"/>
      <c r="M10" s="1595"/>
      <c r="N10" s="1595"/>
      <c r="O10" s="1595"/>
      <c r="P10" s="1595"/>
      <c r="Q10" s="1595"/>
      <c r="R10" s="1595"/>
      <c r="S10" s="1595"/>
      <c r="T10" s="1595"/>
      <c r="U10" s="1595"/>
      <c r="V10" s="1595"/>
    </row>
    <row r="11" spans="2:22" ht="22.5" customHeight="1" x14ac:dyDescent="0.35">
      <c r="B11" s="1162"/>
      <c r="C11" s="1162"/>
      <c r="D11" s="1162"/>
      <c r="E11" s="1162"/>
      <c r="F11" s="1162"/>
      <c r="G11" s="1162"/>
      <c r="H11" s="1162"/>
      <c r="I11" s="1162"/>
      <c r="J11" s="1162"/>
      <c r="K11" s="1162"/>
      <c r="L11" s="1162"/>
    </row>
    <row r="12" spans="2:22" ht="51.75" customHeight="1" x14ac:dyDescent="0.35">
      <c r="B12" s="1596" t="s">
        <v>1798</v>
      </c>
      <c r="C12" s="1595"/>
      <c r="D12" s="1595"/>
      <c r="E12" s="1595"/>
      <c r="F12" s="1595"/>
      <c r="G12" s="1595"/>
      <c r="H12" s="1595"/>
      <c r="I12" s="1595"/>
      <c r="J12" s="1595"/>
      <c r="K12" s="1595"/>
      <c r="L12" s="1595"/>
      <c r="M12" s="1274"/>
      <c r="N12" s="1274"/>
      <c r="O12" s="1274"/>
      <c r="P12" s="1274"/>
      <c r="Q12" s="1274"/>
      <c r="R12" s="1274"/>
      <c r="S12" s="1274"/>
      <c r="T12" s="1274"/>
      <c r="U12" s="1274"/>
      <c r="V12" s="1274"/>
    </row>
    <row r="13" spans="2:22" ht="16.5" customHeight="1" x14ac:dyDescent="0.35">
      <c r="B13" s="313"/>
      <c r="C13" s="314"/>
      <c r="D13" s="314"/>
      <c r="E13" s="314"/>
      <c r="F13" s="314"/>
      <c r="G13" s="314"/>
      <c r="H13" s="314"/>
      <c r="I13" s="314"/>
      <c r="J13" s="314"/>
      <c r="K13" s="314"/>
      <c r="L13" s="314"/>
      <c r="M13" s="119"/>
      <c r="N13" s="119"/>
      <c r="O13" s="119"/>
      <c r="P13" s="119"/>
      <c r="Q13" s="119"/>
      <c r="R13" s="119"/>
      <c r="S13" s="119"/>
      <c r="T13" s="119"/>
      <c r="U13" s="119"/>
      <c r="V13" s="119"/>
    </row>
    <row r="14" spans="2:22" ht="22.5" customHeight="1" x14ac:dyDescent="0.35">
      <c r="B14" s="1592" t="s">
        <v>1806</v>
      </c>
      <c r="C14" s="1593"/>
      <c r="D14" s="1593"/>
      <c r="E14" s="1593"/>
      <c r="F14" s="1593"/>
      <c r="G14" s="1593"/>
      <c r="H14" s="1593"/>
      <c r="I14" s="1593"/>
      <c r="J14" s="1593"/>
      <c r="K14" s="1593"/>
      <c r="L14" s="1593"/>
      <c r="M14" s="1274"/>
      <c r="N14" s="1274"/>
      <c r="O14" s="1274"/>
      <c r="P14" s="1274"/>
      <c r="Q14" s="1274"/>
      <c r="R14" s="1274"/>
      <c r="S14" s="1274"/>
      <c r="T14" s="1274"/>
      <c r="U14" s="1274"/>
    </row>
    <row r="15" spans="2:22" ht="22.5" customHeight="1" x14ac:dyDescent="0.35">
      <c r="B15" s="312" t="s">
        <v>1797</v>
      </c>
    </row>
    <row r="16" spans="2:22" ht="22.5" customHeight="1" x14ac:dyDescent="0.35"/>
    <row r="17" spans="2:22" ht="33" customHeight="1" x14ac:dyDescent="0.35">
      <c r="B17" s="1583" t="s">
        <v>1807</v>
      </c>
      <c r="C17" s="1274"/>
      <c r="D17" s="1274"/>
      <c r="E17" s="1274"/>
      <c r="F17" s="1274"/>
      <c r="G17" s="1274"/>
      <c r="H17" s="1274"/>
      <c r="I17" s="1274"/>
      <c r="J17" s="1274"/>
      <c r="K17" s="1274"/>
      <c r="L17" s="1274"/>
      <c r="M17" s="1274"/>
      <c r="N17" s="1274"/>
      <c r="O17" s="1274"/>
      <c r="P17" s="1274"/>
      <c r="Q17" s="1274"/>
      <c r="R17" s="1274"/>
      <c r="S17" s="1274"/>
      <c r="T17" s="1274"/>
      <c r="U17" s="1274"/>
      <c r="V17" s="1274"/>
    </row>
    <row r="19" spans="2:22" x14ac:dyDescent="0.35">
      <c r="B19" s="1584" t="s">
        <v>1801</v>
      </c>
      <c r="C19" s="1585"/>
      <c r="D19" s="1585"/>
      <c r="E19" s="1585"/>
      <c r="F19" s="1585"/>
      <c r="G19" s="1585"/>
      <c r="H19" s="1585"/>
      <c r="I19" s="1585"/>
      <c r="J19" s="1585"/>
      <c r="K19" s="1585"/>
      <c r="L19" s="1585"/>
      <c r="M19" s="1585"/>
      <c r="N19" s="1585"/>
      <c r="O19" s="1585"/>
      <c r="P19" s="1585"/>
      <c r="Q19" s="1585"/>
      <c r="R19" s="1585"/>
      <c r="S19" s="1585"/>
      <c r="T19" s="1585"/>
      <c r="U19" s="1585"/>
      <c r="V19" s="1585"/>
    </row>
    <row r="20" spans="2:22" ht="69.75" customHeight="1" x14ac:dyDescent="0.3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2:22" ht="34.5" customHeight="1" x14ac:dyDescent="0.35">
      <c r="B21" s="1274" t="s">
        <v>1800</v>
      </c>
      <c r="C21" s="1274"/>
      <c r="D21" s="1274"/>
      <c r="E21" s="1274"/>
      <c r="F21" s="1274"/>
      <c r="G21" s="1274"/>
      <c r="H21" s="1274"/>
      <c r="I21" s="1274"/>
      <c r="J21" s="1274"/>
      <c r="K21" s="1274"/>
      <c r="L21" s="1274"/>
      <c r="M21" s="1274"/>
      <c r="N21" s="1274"/>
      <c r="O21" s="1274"/>
      <c r="P21" s="1274"/>
      <c r="Q21" s="1274"/>
      <c r="R21" s="1274"/>
      <c r="S21" s="1274"/>
      <c r="T21" s="1274"/>
      <c r="U21" s="1274"/>
      <c r="V21" s="1274"/>
    </row>
    <row r="23" spans="2:22" ht="87.75" customHeight="1" x14ac:dyDescent="0.35">
      <c r="B23" s="1584" t="s">
        <v>1802</v>
      </c>
      <c r="C23" s="1585"/>
      <c r="D23" s="1585"/>
      <c r="E23" s="1585"/>
      <c r="F23" s="1585"/>
      <c r="G23" s="1585"/>
      <c r="H23" s="1585"/>
      <c r="I23" s="1585"/>
      <c r="J23" s="1585"/>
      <c r="K23" s="1585"/>
      <c r="L23" s="1585"/>
      <c r="M23" s="1585"/>
      <c r="N23" s="1585"/>
      <c r="O23" s="1585"/>
      <c r="P23" s="1585"/>
      <c r="Q23" s="1585"/>
      <c r="R23" s="1585"/>
      <c r="S23" s="1585"/>
      <c r="T23" s="1585"/>
      <c r="U23" s="1585"/>
      <c r="V23" s="1585"/>
    </row>
    <row r="24" spans="2:22" ht="62.25" customHeight="1" x14ac:dyDescent="0.35">
      <c r="B24" s="1586" t="s">
        <v>1803</v>
      </c>
      <c r="C24" s="1587"/>
      <c r="D24" s="1587"/>
      <c r="E24" s="1587"/>
      <c r="F24" s="1587"/>
      <c r="G24" s="1587"/>
      <c r="H24" s="1587"/>
      <c r="I24" s="1587"/>
      <c r="J24" s="1587"/>
      <c r="K24" s="1587"/>
      <c r="L24" s="1587"/>
      <c r="M24" s="1587"/>
      <c r="N24" s="1587"/>
      <c r="O24" s="1587"/>
      <c r="P24" s="1587"/>
      <c r="Q24" s="1587"/>
      <c r="R24" s="1587"/>
      <c r="S24" s="1587"/>
      <c r="T24" s="1587"/>
      <c r="U24" s="1587"/>
      <c r="V24" s="1587"/>
    </row>
  </sheetData>
  <mergeCells count="15">
    <mergeCell ref="B6:R6"/>
    <mergeCell ref="B14:U14"/>
    <mergeCell ref="B2:U2"/>
    <mergeCell ref="B4:U4"/>
    <mergeCell ref="B8:U8"/>
    <mergeCell ref="B10:V10"/>
    <mergeCell ref="B12:V12"/>
    <mergeCell ref="B7:L7"/>
    <mergeCell ref="B9:L9"/>
    <mergeCell ref="B11:L11"/>
    <mergeCell ref="B17:V17"/>
    <mergeCell ref="B19:V20"/>
    <mergeCell ref="B21:V21"/>
    <mergeCell ref="B23:V23"/>
    <mergeCell ref="B24:V24"/>
  </mergeCells>
  <hyperlinks>
    <hyperlink ref="B6:L6" location="'EU AE1'!A1" display="Šablona EU AE1 – Zatížená a nezatížená aktiva" xr:uid="{00000000-0004-0000-72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List115"/>
  <dimension ref="A1:J34"/>
  <sheetViews>
    <sheetView showGridLines="0" zoomScaleNormal="100" workbookViewId="0"/>
  </sheetViews>
  <sheetFormatPr defaultColWidth="8.7265625" defaultRowHeight="12.5" x14ac:dyDescent="0.35"/>
  <cols>
    <col min="1" max="1" width="6.26953125" style="179" customWidth="1"/>
    <col min="2" max="2" width="70.7265625" style="179" customWidth="1"/>
    <col min="3" max="7" width="18.54296875" style="179" customWidth="1"/>
    <col min="8" max="11" width="17.7265625" style="179" customWidth="1"/>
    <col min="12" max="12" width="19.26953125" style="179" customWidth="1"/>
    <col min="13" max="14" width="17.7265625" style="179" customWidth="1"/>
    <col min="15" max="15" width="13.7265625" style="179" customWidth="1"/>
    <col min="16" max="16384" width="8.7265625" style="179"/>
  </cols>
  <sheetData>
    <row r="1" spans="1:10" ht="18.5" x14ac:dyDescent="0.35">
      <c r="A1" s="188" t="s">
        <v>1791</v>
      </c>
      <c r="B1" s="188"/>
      <c r="G1" s="179" t="s">
        <v>164</v>
      </c>
      <c r="H1" s="179" t="s">
        <v>1281</v>
      </c>
    </row>
    <row r="2" spans="1:10" ht="45" customHeight="1" x14ac:dyDescent="0.35">
      <c r="A2" s="1274" t="s">
        <v>1762</v>
      </c>
      <c r="B2" s="1274"/>
      <c r="C2" s="1274"/>
      <c r="D2" s="1274"/>
      <c r="E2" s="1274"/>
      <c r="F2" s="1274"/>
      <c r="G2" s="1274"/>
      <c r="H2" s="119"/>
    </row>
    <row r="3" spans="1:10" ht="14.5" x14ac:dyDescent="0.35">
      <c r="A3"/>
      <c r="B3"/>
    </row>
    <row r="5" spans="1:10" ht="13" x14ac:dyDescent="0.35">
      <c r="A5" s="940"/>
      <c r="B5" s="940"/>
      <c r="C5" s="736" t="s">
        <v>6</v>
      </c>
      <c r="D5" s="736" t="s">
        <v>7</v>
      </c>
      <c r="E5" s="736" t="s">
        <v>8</v>
      </c>
      <c r="F5" s="736" t="s">
        <v>43</v>
      </c>
      <c r="G5" s="941" t="s">
        <v>44</v>
      </c>
    </row>
    <row r="6" spans="1:10" ht="13" x14ac:dyDescent="0.35">
      <c r="A6" s="940"/>
      <c r="B6" s="940"/>
      <c r="C6" s="1144" t="s">
        <v>2392</v>
      </c>
      <c r="D6" s="810" t="s">
        <v>2070</v>
      </c>
      <c r="E6" s="1145" t="s">
        <v>2393</v>
      </c>
      <c r="F6" s="1145" t="s">
        <v>2394</v>
      </c>
      <c r="G6" s="1145" t="s">
        <v>2395</v>
      </c>
    </row>
    <row r="7" spans="1:10" ht="13" x14ac:dyDescent="0.3">
      <c r="A7" s="1597" t="s">
        <v>1763</v>
      </c>
      <c r="B7" s="1598"/>
      <c r="C7" s="1598"/>
      <c r="D7" s="1598"/>
      <c r="E7" s="1598"/>
      <c r="F7" s="1598"/>
      <c r="G7" s="1598"/>
    </row>
    <row r="8" spans="1:10" ht="13" x14ac:dyDescent="0.35">
      <c r="A8" s="942">
        <v>1</v>
      </c>
      <c r="B8" s="943" t="s">
        <v>1792</v>
      </c>
      <c r="C8" s="944">
        <v>37436247934.910004</v>
      </c>
      <c r="D8" s="944">
        <v>40311872947.759995</v>
      </c>
      <c r="E8" s="944">
        <v>34962080471.870003</v>
      </c>
      <c r="F8" s="944">
        <v>40917361916.930008</v>
      </c>
      <c r="G8" s="710">
        <v>42448579084.07</v>
      </c>
      <c r="H8" s="945"/>
      <c r="I8" s="945"/>
      <c r="J8" s="945"/>
    </row>
    <row r="9" spans="1:10" ht="26" x14ac:dyDescent="0.35">
      <c r="A9" s="942">
        <v>2</v>
      </c>
      <c r="B9" s="943" t="s">
        <v>1764</v>
      </c>
      <c r="C9" s="944">
        <v>34818488968.647423</v>
      </c>
      <c r="D9" s="944">
        <v>38522756505.328957</v>
      </c>
      <c r="E9" s="944">
        <v>32341640073.415936</v>
      </c>
      <c r="F9" s="944">
        <v>38282067291.765434</v>
      </c>
      <c r="G9" s="710">
        <v>36060620854.602264</v>
      </c>
      <c r="H9" s="946"/>
      <c r="I9" s="946"/>
      <c r="J9" s="946"/>
    </row>
    <row r="10" spans="1:10" ht="39" x14ac:dyDescent="0.35">
      <c r="A10" s="942" t="s">
        <v>368</v>
      </c>
      <c r="B10" s="943" t="s">
        <v>1765</v>
      </c>
      <c r="C10" s="944">
        <v>37436247934.910004</v>
      </c>
      <c r="D10" s="944">
        <v>38522756505.328957</v>
      </c>
      <c r="E10" s="944">
        <v>34962080471.870003</v>
      </c>
      <c r="F10" s="944">
        <v>38282067291.765434</v>
      </c>
      <c r="G10" s="710">
        <v>42448579084.07</v>
      </c>
      <c r="H10" s="946"/>
      <c r="I10" s="946"/>
      <c r="J10" s="946"/>
    </row>
    <row r="11" spans="1:10" ht="13" x14ac:dyDescent="0.35">
      <c r="A11" s="942">
        <v>3</v>
      </c>
      <c r="B11" s="943" t="s">
        <v>47</v>
      </c>
      <c r="C11" s="944">
        <v>37497612346.280006</v>
      </c>
      <c r="D11" s="944">
        <v>40473858064.639992</v>
      </c>
      <c r="E11" s="944">
        <v>35073545621.870003</v>
      </c>
      <c r="F11" s="944">
        <v>40977505038.51001</v>
      </c>
      <c r="G11" s="710">
        <v>42448579084.07</v>
      </c>
      <c r="H11" s="946"/>
      <c r="I11" s="946"/>
      <c r="J11" s="946"/>
    </row>
    <row r="12" spans="1:10" ht="26" x14ac:dyDescent="0.35">
      <c r="A12" s="942">
        <v>4</v>
      </c>
      <c r="B12" s="943" t="s">
        <v>1766</v>
      </c>
      <c r="C12" s="944">
        <v>34879853380.020805</v>
      </c>
      <c r="D12" s="944">
        <v>38684738945.213585</v>
      </c>
      <c r="E12" s="944">
        <v>32453105223.416168</v>
      </c>
      <c r="F12" s="944">
        <v>38342210413.347748</v>
      </c>
      <c r="G12" s="710">
        <v>36060620854.602264</v>
      </c>
      <c r="H12" s="946"/>
      <c r="I12" s="946"/>
      <c r="J12" s="946"/>
    </row>
    <row r="13" spans="1:10" ht="39" x14ac:dyDescent="0.35">
      <c r="A13" s="942" t="s">
        <v>1767</v>
      </c>
      <c r="B13" s="943" t="s">
        <v>1768</v>
      </c>
      <c r="C13" s="944">
        <v>37497612346.280006</v>
      </c>
      <c r="D13" s="944">
        <v>38684738945.213585</v>
      </c>
      <c r="E13" s="944">
        <v>35073545621.870003</v>
      </c>
      <c r="F13" s="944">
        <v>38342210413.347748</v>
      </c>
      <c r="G13" s="710">
        <v>42448579084.07</v>
      </c>
      <c r="H13" s="947"/>
      <c r="I13" s="947"/>
      <c r="J13" s="947"/>
    </row>
    <row r="14" spans="1:10" ht="13" x14ac:dyDescent="0.35">
      <c r="A14" s="942">
        <v>5</v>
      </c>
      <c r="B14" s="943" t="s">
        <v>334</v>
      </c>
      <c r="C14" s="944">
        <v>41870484584.580009</v>
      </c>
      <c r="D14" s="944">
        <v>45068233546.48999</v>
      </c>
      <c r="E14" s="944">
        <v>43566599457.139999</v>
      </c>
      <c r="F14" s="944">
        <v>49298349305.330009</v>
      </c>
      <c r="G14" s="710">
        <v>52503146207.760002</v>
      </c>
      <c r="H14" s="947"/>
      <c r="I14" s="947"/>
      <c r="J14" s="947"/>
    </row>
    <row r="15" spans="1:10" ht="26" x14ac:dyDescent="0.35">
      <c r="A15" s="942">
        <v>6</v>
      </c>
      <c r="B15" s="943" t="s">
        <v>1769</v>
      </c>
      <c r="C15" s="944">
        <v>39252725618.321114</v>
      </c>
      <c r="D15" s="944">
        <v>43279110857.729477</v>
      </c>
      <c r="E15" s="944">
        <v>40946159058.68248</v>
      </c>
      <c r="F15" s="944">
        <v>46663054680.165085</v>
      </c>
      <c r="G15" s="710">
        <v>46100868327.938629</v>
      </c>
      <c r="H15" s="947"/>
      <c r="I15" s="947"/>
      <c r="J15" s="947"/>
    </row>
    <row r="16" spans="1:10" ht="39" x14ac:dyDescent="0.35">
      <c r="A16" s="942" t="s">
        <v>1770</v>
      </c>
      <c r="B16" s="948" t="s">
        <v>1771</v>
      </c>
      <c r="C16" s="944">
        <v>41870484584.580009</v>
      </c>
      <c r="D16" s="944">
        <v>43279110857.729477</v>
      </c>
      <c r="E16" s="944">
        <v>43566599457.139999</v>
      </c>
      <c r="F16" s="944">
        <v>46663054680.165085</v>
      </c>
      <c r="G16" s="710">
        <v>52503146207.760002</v>
      </c>
    </row>
    <row r="17" spans="1:7" ht="13" x14ac:dyDescent="0.3">
      <c r="A17" s="1597" t="s">
        <v>1772</v>
      </c>
      <c r="B17" s="1598"/>
      <c r="C17" s="1598"/>
      <c r="D17" s="1598"/>
      <c r="E17" s="1598"/>
      <c r="F17" s="1598"/>
      <c r="G17" s="1598"/>
    </row>
    <row r="18" spans="1:7" ht="13" x14ac:dyDescent="0.35">
      <c r="A18" s="942">
        <v>7</v>
      </c>
      <c r="B18" s="943" t="s">
        <v>1773</v>
      </c>
      <c r="C18" s="944">
        <v>320732745684.62506</v>
      </c>
      <c r="D18" s="944">
        <v>354010043054.28998</v>
      </c>
      <c r="E18" s="944">
        <v>346093022106.82001</v>
      </c>
      <c r="F18" s="944">
        <v>415673237195.38007</v>
      </c>
      <c r="G18" s="944">
        <v>455921277057.84503</v>
      </c>
    </row>
    <row r="19" spans="1:7" ht="26" x14ac:dyDescent="0.35">
      <c r="A19" s="942">
        <v>8</v>
      </c>
      <c r="B19" s="943" t="s">
        <v>1774</v>
      </c>
      <c r="C19" s="944">
        <v>318838360799.37817</v>
      </c>
      <c r="D19" s="944">
        <v>352781718299.47449</v>
      </c>
      <c r="E19" s="944">
        <v>344224874332.27808</v>
      </c>
      <c r="F19" s="944">
        <v>413293802141.14478</v>
      </c>
      <c r="G19" s="944">
        <v>449394207301.41168</v>
      </c>
    </row>
    <row r="20" spans="1:7" ht="13" x14ac:dyDescent="0.3">
      <c r="A20" s="1597" t="s">
        <v>1775</v>
      </c>
      <c r="B20" s="1598"/>
      <c r="C20" s="1598"/>
      <c r="D20" s="1598"/>
      <c r="E20" s="1598"/>
      <c r="F20" s="1598"/>
      <c r="G20" s="1598"/>
    </row>
    <row r="21" spans="1:7" ht="13" x14ac:dyDescent="0.35">
      <c r="A21" s="942">
        <v>9</v>
      </c>
      <c r="B21" s="943" t="s">
        <v>1776</v>
      </c>
      <c r="C21" s="949">
        <v>0.1167210035102586</v>
      </c>
      <c r="D21" s="949">
        <v>0.11387211673420768</v>
      </c>
      <c r="E21" s="949">
        <v>0.1010193163070451</v>
      </c>
      <c r="F21" s="949">
        <v>9.8436363603792723E-2</v>
      </c>
      <c r="G21" s="950">
        <v>9.3105062694155277E-2</v>
      </c>
    </row>
    <row r="22" spans="1:7" ht="26" x14ac:dyDescent="0.35">
      <c r="A22" s="942">
        <v>10</v>
      </c>
      <c r="B22" s="943" t="s">
        <v>1777</v>
      </c>
      <c r="C22" s="949">
        <v>0.10920420266040751</v>
      </c>
      <c r="D22" s="949">
        <v>0.10919714516676626</v>
      </c>
      <c r="E22" s="949">
        <v>9.3954976775434185E-2</v>
      </c>
      <c r="F22" s="949">
        <v>9.2626763560058542E-2</v>
      </c>
      <c r="G22" s="950">
        <v>8.0242736262989181E-2</v>
      </c>
    </row>
    <row r="23" spans="1:7" ht="52" x14ac:dyDescent="0.35">
      <c r="A23" s="942" t="s">
        <v>1778</v>
      </c>
      <c r="B23" s="943" t="s">
        <v>1779</v>
      </c>
      <c r="C23" s="949">
        <v>0.1167210035102586</v>
      </c>
      <c r="D23" s="949">
        <v>0.11387211673420768</v>
      </c>
      <c r="E23" s="949">
        <v>0.1010193163070451</v>
      </c>
      <c r="F23" s="949">
        <v>9.8436363603792723E-2</v>
      </c>
      <c r="G23" s="950">
        <v>9.3105062694155277E-2</v>
      </c>
    </row>
    <row r="24" spans="1:7" ht="13" x14ac:dyDescent="0.35">
      <c r="A24" s="942">
        <v>11</v>
      </c>
      <c r="B24" s="943" t="s">
        <v>1780</v>
      </c>
      <c r="C24" s="949">
        <v>0.11691232919245241</v>
      </c>
      <c r="D24" s="949">
        <v>0.11432968882872353</v>
      </c>
      <c r="E24" s="949">
        <v>0.10134138333203585</v>
      </c>
      <c r="F24" s="949">
        <v>9.8581052066263386E-2</v>
      </c>
      <c r="G24" s="950">
        <v>9.3105062694155277E-2</v>
      </c>
    </row>
    <row r="25" spans="1:7" ht="26" x14ac:dyDescent="0.35">
      <c r="A25" s="942">
        <v>12</v>
      </c>
      <c r="B25" s="943" t="s">
        <v>1781</v>
      </c>
      <c r="C25" s="949">
        <v>0.10939666510821189</v>
      </c>
      <c r="D25" s="949">
        <v>0.10965630285970294</v>
      </c>
      <c r="E25" s="949">
        <v>9.4278791695016767E-2</v>
      </c>
      <c r="F25" s="949">
        <v>9.2772285029944446E-2</v>
      </c>
      <c r="G25" s="950">
        <v>8.0242736262989181E-2</v>
      </c>
    </row>
    <row r="26" spans="1:7" ht="52" x14ac:dyDescent="0.35">
      <c r="A26" s="942" t="s">
        <v>1782</v>
      </c>
      <c r="B26" s="943" t="s">
        <v>1783</v>
      </c>
      <c r="C26" s="949">
        <v>0.11691232919245241</v>
      </c>
      <c r="D26" s="949">
        <v>0.11432968882872353</v>
      </c>
      <c r="E26" s="949">
        <v>0.10134138333203585</v>
      </c>
      <c r="F26" s="949">
        <v>9.8581052066263386E-2</v>
      </c>
      <c r="G26" s="950">
        <v>9.3105062694155277E-2</v>
      </c>
    </row>
    <row r="27" spans="1:7" ht="13" x14ac:dyDescent="0.35">
      <c r="A27" s="942">
        <v>13</v>
      </c>
      <c r="B27" s="943" t="s">
        <v>1784</v>
      </c>
      <c r="C27" s="949">
        <v>0.13054633537715246</v>
      </c>
      <c r="D27" s="949">
        <v>0.12730778245061949</v>
      </c>
      <c r="E27" s="949">
        <v>0.12588118417392816</v>
      </c>
      <c r="F27" s="949">
        <v>0.11859880524893684</v>
      </c>
      <c r="G27" s="950">
        <v>0.11515835923818633</v>
      </c>
    </row>
    <row r="28" spans="1:7" ht="26" x14ac:dyDescent="0.35">
      <c r="A28" s="942">
        <v>14</v>
      </c>
      <c r="B28" s="943" t="s">
        <v>1785</v>
      </c>
      <c r="C28" s="949">
        <v>0.12311167802992189</v>
      </c>
      <c r="D28" s="949">
        <v>0.12267957383491758</v>
      </c>
      <c r="E28" s="949">
        <v>0.11895177284357845</v>
      </c>
      <c r="F28" s="949">
        <v>0.11290528538879248</v>
      </c>
      <c r="G28" s="950">
        <v>0.1025844738960297</v>
      </c>
    </row>
    <row r="29" spans="1:7" ht="52" x14ac:dyDescent="0.35">
      <c r="A29" s="942" t="s">
        <v>1786</v>
      </c>
      <c r="B29" s="943" t="s">
        <v>1787</v>
      </c>
      <c r="C29" s="949">
        <v>0.13054633537715246</v>
      </c>
      <c r="D29" s="949">
        <v>0.12730778245061949</v>
      </c>
      <c r="E29" s="949">
        <v>0.12588118417392816</v>
      </c>
      <c r="F29" s="949">
        <v>0.11859880524893684</v>
      </c>
      <c r="G29" s="950">
        <v>0.11515835923818633</v>
      </c>
    </row>
    <row r="30" spans="1:7" ht="13" x14ac:dyDescent="0.3">
      <c r="A30" s="1597" t="s">
        <v>76</v>
      </c>
      <c r="B30" s="1598"/>
      <c r="C30" s="1598"/>
      <c r="D30" s="1598"/>
      <c r="E30" s="1598"/>
      <c r="F30" s="1598"/>
      <c r="G30" s="1598"/>
    </row>
    <row r="31" spans="1:7" ht="13" x14ac:dyDescent="0.35">
      <c r="A31" s="942">
        <v>15</v>
      </c>
      <c r="B31" s="943" t="s">
        <v>1788</v>
      </c>
      <c r="C31" s="951">
        <v>539001007650.71997</v>
      </c>
      <c r="D31" s="951">
        <v>512759623706.76001</v>
      </c>
      <c r="E31" s="951">
        <v>505198301117.89001</v>
      </c>
      <c r="F31" s="951">
        <v>588536292066.82007</v>
      </c>
      <c r="G31" s="951">
        <v>591669920816.66992</v>
      </c>
    </row>
    <row r="32" spans="1:7" ht="13" x14ac:dyDescent="0.35">
      <c r="A32" s="942">
        <v>16</v>
      </c>
      <c r="B32" s="943" t="s">
        <v>76</v>
      </c>
      <c r="C32" s="952">
        <v>6.9568724017254002E-2</v>
      </c>
      <c r="D32" s="952">
        <v>8.0550480704727007E-2</v>
      </c>
      <c r="E32" s="952">
        <v>6.9425303973250002E-2</v>
      </c>
      <c r="F32" s="952">
        <v>6.9626131116919995E-2</v>
      </c>
      <c r="G32" s="952">
        <v>7.1743682736967004E-2</v>
      </c>
    </row>
    <row r="33" spans="1:7" ht="26" x14ac:dyDescent="0.35">
      <c r="A33" s="942">
        <v>17</v>
      </c>
      <c r="B33" s="943" t="s">
        <v>1789</v>
      </c>
      <c r="C33" s="952">
        <v>6.5003062998332001E-2</v>
      </c>
      <c r="D33" s="952">
        <v>7.5811334253837001E-2</v>
      </c>
      <c r="E33" s="952">
        <v>6.4557296653983007E-2</v>
      </c>
      <c r="F33" s="952">
        <v>6.550216999182E-2</v>
      </c>
      <c r="G33" s="952">
        <v>6.1929942797808002E-2</v>
      </c>
    </row>
    <row r="34" spans="1:7" ht="13" x14ac:dyDescent="0.35">
      <c r="A34" s="942" t="s">
        <v>1790</v>
      </c>
      <c r="B34" s="943" t="s">
        <v>334</v>
      </c>
      <c r="C34" s="951">
        <v>37436247934.910004</v>
      </c>
      <c r="D34" s="951">
        <v>40311872947.759995</v>
      </c>
      <c r="E34" s="951">
        <v>34962080471.870003</v>
      </c>
      <c r="F34" s="951">
        <v>40917361916.930008</v>
      </c>
      <c r="G34" s="951">
        <v>42448579084.07</v>
      </c>
    </row>
  </sheetData>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2">
    <pageSetUpPr fitToPage="1"/>
  </sheetPr>
  <dimension ref="B3:M41"/>
  <sheetViews>
    <sheetView showGridLines="0" zoomScaleNormal="100" zoomScalePageLayoutView="90" workbookViewId="0"/>
  </sheetViews>
  <sheetFormatPr defaultColWidth="9.26953125" defaultRowHeight="14.5" x14ac:dyDescent="0.35"/>
  <cols>
    <col min="1" max="1" width="1.26953125" customWidth="1"/>
    <col min="2" max="2" width="7.54296875" style="38" customWidth="1"/>
    <col min="3" max="3" width="62.453125" customWidth="1"/>
    <col min="4" max="5" width="23" customWidth="1"/>
    <col min="6" max="9" width="21.26953125" customWidth="1"/>
    <col min="10" max="10" width="24.453125" customWidth="1"/>
    <col min="11" max="11" width="21.26953125" customWidth="1"/>
  </cols>
  <sheetData>
    <row r="3" spans="2:13" ht="24" customHeight="1" x14ac:dyDescent="0.35">
      <c r="C3" s="39" t="s">
        <v>156</v>
      </c>
      <c r="D3" s="39"/>
      <c r="E3" s="39"/>
      <c r="F3" s="39"/>
      <c r="G3" s="39"/>
      <c r="H3" s="39"/>
      <c r="I3" s="39"/>
      <c r="J3" s="39"/>
    </row>
    <row r="5" spans="2:13" x14ac:dyDescent="0.35">
      <c r="B5"/>
    </row>
    <row r="6" spans="2:13" x14ac:dyDescent="0.35">
      <c r="B6"/>
      <c r="C6" s="1218" t="s">
        <v>2334</v>
      </c>
      <c r="D6" s="15" t="s">
        <v>6</v>
      </c>
      <c r="E6" s="15" t="s">
        <v>7</v>
      </c>
      <c r="F6" s="15" t="s">
        <v>8</v>
      </c>
      <c r="G6" s="15" t="s">
        <v>43</v>
      </c>
      <c r="H6" s="15" t="s">
        <v>44</v>
      </c>
      <c r="I6" s="15" t="s">
        <v>162</v>
      </c>
      <c r="J6" s="15" t="s">
        <v>163</v>
      </c>
    </row>
    <row r="7" spans="2:13" ht="14.65" customHeight="1" x14ac:dyDescent="0.35">
      <c r="B7"/>
      <c r="C7" s="1218"/>
      <c r="D7" s="1215" t="s">
        <v>165</v>
      </c>
      <c r="E7" s="1215" t="s">
        <v>166</v>
      </c>
      <c r="F7" s="1217" t="s">
        <v>167</v>
      </c>
      <c r="G7" s="1217"/>
      <c r="H7" s="1217"/>
      <c r="I7" s="1217"/>
      <c r="J7" s="1217"/>
    </row>
    <row r="8" spans="2:13" ht="69.75" customHeight="1" x14ac:dyDescent="0.35">
      <c r="B8"/>
      <c r="C8" s="654" t="s">
        <v>2072</v>
      </c>
      <c r="D8" s="1216"/>
      <c r="E8" s="1216"/>
      <c r="F8" s="15" t="s">
        <v>168</v>
      </c>
      <c r="G8" s="15" t="s">
        <v>169</v>
      </c>
      <c r="H8" s="15" t="s">
        <v>170</v>
      </c>
      <c r="I8" s="15" t="s">
        <v>171</v>
      </c>
      <c r="J8" s="15" t="s">
        <v>2335</v>
      </c>
    </row>
    <row r="9" spans="2:13" ht="29.15" customHeight="1" x14ac:dyDescent="0.35">
      <c r="C9" s="36" t="s">
        <v>172</v>
      </c>
      <c r="D9" s="1087"/>
      <c r="E9" s="1088"/>
      <c r="F9" s="1088"/>
      <c r="G9" s="1088"/>
      <c r="H9" s="1088"/>
      <c r="I9" s="1088"/>
      <c r="J9" s="1088"/>
      <c r="M9" s="1089"/>
    </row>
    <row r="10" spans="2:13" ht="14.65" customHeight="1" x14ac:dyDescent="0.35">
      <c r="B10" s="6">
        <v>1</v>
      </c>
      <c r="C10" s="36" t="s">
        <v>2336</v>
      </c>
      <c r="D10" s="1090">
        <v>195267252000</v>
      </c>
      <c r="E10" s="1091">
        <v>196242478924</v>
      </c>
      <c r="F10" s="1091">
        <v>26908174596</v>
      </c>
      <c r="G10" s="1091">
        <v>169334304328</v>
      </c>
      <c r="H10" s="1088"/>
      <c r="I10" s="1091">
        <v>196242478924</v>
      </c>
      <c r="J10" s="1091"/>
    </row>
    <row r="11" spans="2:13" ht="14.65" customHeight="1" x14ac:dyDescent="0.35">
      <c r="B11" s="6">
        <v>2</v>
      </c>
      <c r="C11" s="36" t="s">
        <v>2337</v>
      </c>
      <c r="D11" s="1090">
        <v>116528512000</v>
      </c>
      <c r="E11" s="1091">
        <v>116697709856</v>
      </c>
      <c r="F11" s="1091">
        <v>78567564632</v>
      </c>
      <c r="G11" s="1091">
        <v>38130145224</v>
      </c>
      <c r="H11" s="1088"/>
      <c r="I11" s="1091">
        <v>116697709856</v>
      </c>
      <c r="J11" s="1091"/>
    </row>
    <row r="12" spans="2:13" ht="14.65" customHeight="1" x14ac:dyDescent="0.35">
      <c r="B12" s="6">
        <v>3</v>
      </c>
      <c r="C12" s="36" t="s">
        <v>2338</v>
      </c>
      <c r="D12" s="1090">
        <v>8271788000</v>
      </c>
      <c r="E12" s="1091">
        <v>9080397480</v>
      </c>
      <c r="F12" s="1091">
        <v>9080397480</v>
      </c>
      <c r="G12" s="1091"/>
      <c r="H12" s="1088"/>
      <c r="I12" s="1091">
        <v>9080397480</v>
      </c>
      <c r="J12" s="1091"/>
    </row>
    <row r="13" spans="2:13" ht="14.65" customHeight="1" x14ac:dyDescent="0.35">
      <c r="B13" s="6">
        <v>4</v>
      </c>
      <c r="C13" s="36" t="s">
        <v>2339</v>
      </c>
      <c r="D13" s="1090">
        <v>185886128000</v>
      </c>
      <c r="E13" s="1091">
        <v>207098199860</v>
      </c>
      <c r="F13" s="1091">
        <v>207098199860</v>
      </c>
      <c r="G13" s="1091"/>
      <c r="H13" s="1088"/>
      <c r="I13" s="1091">
        <v>207098199860</v>
      </c>
      <c r="J13" s="1091"/>
    </row>
    <row r="14" spans="2:13" ht="14.65" customHeight="1" x14ac:dyDescent="0.35">
      <c r="B14" s="6">
        <v>5</v>
      </c>
      <c r="C14" s="36" t="s">
        <v>2340</v>
      </c>
      <c r="D14" s="1090">
        <v>1229916000</v>
      </c>
      <c r="E14" s="1091">
        <v>1219377308</v>
      </c>
      <c r="F14" s="1091">
        <v>1219377308</v>
      </c>
      <c r="G14" s="1091"/>
      <c r="H14" s="1088"/>
      <c r="I14" s="1091">
        <v>1219377308</v>
      </c>
      <c r="J14" s="1091"/>
    </row>
    <row r="15" spans="2:13" ht="14.65" customHeight="1" x14ac:dyDescent="0.35">
      <c r="B15" s="6">
        <v>6</v>
      </c>
      <c r="C15" s="36" t="s">
        <v>2341</v>
      </c>
      <c r="D15" s="1090">
        <v>482320000</v>
      </c>
      <c r="E15" s="1091">
        <v>504723764</v>
      </c>
      <c r="F15" s="1091">
        <v>504723764</v>
      </c>
      <c r="G15" s="1091"/>
      <c r="H15" s="1088"/>
      <c r="I15" s="1091">
        <v>504723764</v>
      </c>
      <c r="J15" s="1091"/>
    </row>
    <row r="16" spans="2:13" ht="14.65" customHeight="1" x14ac:dyDescent="0.35">
      <c r="B16" s="6">
        <v>7</v>
      </c>
      <c r="C16" s="36" t="s">
        <v>2342</v>
      </c>
      <c r="D16" s="1090">
        <v>25297684000</v>
      </c>
      <c r="E16" s="1091">
        <v>4654388</v>
      </c>
      <c r="F16" s="1091">
        <v>4654388</v>
      </c>
      <c r="G16" s="1091"/>
      <c r="H16" s="1088"/>
      <c r="I16" s="1091">
        <v>4654388</v>
      </c>
      <c r="J16" s="1091"/>
    </row>
    <row r="17" spans="2:10" ht="14.65" customHeight="1" x14ac:dyDescent="0.35">
      <c r="B17" s="6">
        <v>8</v>
      </c>
      <c r="C17" s="36" t="s">
        <v>2343</v>
      </c>
      <c r="D17" s="1090">
        <v>2387484000</v>
      </c>
      <c r="E17" s="1091">
        <v>2293431600</v>
      </c>
      <c r="F17" s="1091">
        <v>2193811818.4000001</v>
      </c>
      <c r="G17" s="1091"/>
      <c r="H17" s="1088"/>
      <c r="I17" s="1091">
        <v>2193811818.4000001</v>
      </c>
      <c r="J17" s="1091">
        <v>99619781.599999994</v>
      </c>
    </row>
    <row r="18" spans="2:10" ht="14.65" customHeight="1" x14ac:dyDescent="0.35">
      <c r="B18" s="6">
        <v>9</v>
      </c>
      <c r="C18" s="36" t="s">
        <v>2344</v>
      </c>
      <c r="D18" s="1090">
        <v>2001628000</v>
      </c>
      <c r="E18" s="1091">
        <v>2421752836</v>
      </c>
      <c r="F18" s="1091">
        <v>2421752836</v>
      </c>
      <c r="G18" s="1091"/>
      <c r="H18" s="1088"/>
      <c r="I18" s="1091">
        <v>2421752836</v>
      </c>
      <c r="J18" s="1091"/>
    </row>
    <row r="19" spans="2:10" ht="14.65" customHeight="1" x14ac:dyDescent="0.35">
      <c r="B19" s="6">
        <v>10</v>
      </c>
      <c r="C19" s="36" t="s">
        <v>2345</v>
      </c>
      <c r="D19" s="1090">
        <v>6125464000</v>
      </c>
      <c r="E19" s="1091">
        <v>6501239512</v>
      </c>
      <c r="F19" s="1091">
        <v>2464835403.8699999</v>
      </c>
      <c r="G19" s="1091"/>
      <c r="H19" s="1088"/>
      <c r="I19" s="1091">
        <v>2464835403.8699999</v>
      </c>
      <c r="J19" s="1091">
        <v>4036404108.1300001</v>
      </c>
    </row>
    <row r="20" spans="2:10" ht="14.65" customHeight="1" x14ac:dyDescent="0.35">
      <c r="B20" s="6">
        <v>11</v>
      </c>
      <c r="C20" s="36" t="s">
        <v>2346</v>
      </c>
      <c r="D20" s="1090">
        <v>4051488000</v>
      </c>
      <c r="E20" s="1091">
        <v>4651590544</v>
      </c>
      <c r="F20" s="1091">
        <v>3527970870.1999998</v>
      </c>
      <c r="G20" s="1091"/>
      <c r="H20" s="1088"/>
      <c r="I20" s="1091">
        <v>3527970870.1999998</v>
      </c>
      <c r="J20" s="1091">
        <v>1123619673.8</v>
      </c>
    </row>
    <row r="21" spans="2:10" ht="14.65" customHeight="1" x14ac:dyDescent="0.35">
      <c r="B21" s="6">
        <v>12</v>
      </c>
      <c r="C21" s="36" t="s">
        <v>1265</v>
      </c>
      <c r="D21" s="1090">
        <v>4123836000.0000005</v>
      </c>
      <c r="E21" s="1091">
        <v>5406299248.5922852</v>
      </c>
      <c r="F21" s="1091">
        <v>5406299248.5922852</v>
      </c>
      <c r="G21" s="1091"/>
      <c r="H21" s="1088"/>
      <c r="I21" s="1091">
        <v>5406299248.5922852</v>
      </c>
      <c r="J21" s="1091"/>
    </row>
    <row r="22" spans="2:10" ht="14.65" customHeight="1" x14ac:dyDescent="0.35">
      <c r="B22" s="6">
        <v>13</v>
      </c>
      <c r="C22" s="36" t="s">
        <v>173</v>
      </c>
      <c r="D22" s="1090">
        <v>551653500000</v>
      </c>
      <c r="E22" s="1091">
        <v>552121855320.59229</v>
      </c>
      <c r="F22" s="1091">
        <v>339397762205.06232</v>
      </c>
      <c r="G22" s="1091">
        <v>207464449552</v>
      </c>
      <c r="H22" s="1091"/>
      <c r="I22" s="1091">
        <v>546862211757.06232</v>
      </c>
      <c r="J22" s="1091">
        <v>5259643563.5299997</v>
      </c>
    </row>
    <row r="23" spans="2:10" ht="14.65" customHeight="1" x14ac:dyDescent="0.35">
      <c r="C23" s="107"/>
      <c r="D23" s="1092"/>
      <c r="E23" s="1093"/>
      <c r="F23" s="1093"/>
      <c r="G23" s="1093"/>
      <c r="H23" s="1093"/>
      <c r="I23" s="1093"/>
      <c r="J23" s="1093"/>
    </row>
    <row r="24" spans="2:10" ht="14.65" customHeight="1" x14ac:dyDescent="0.35">
      <c r="B24" s="6">
        <v>1</v>
      </c>
      <c r="C24" s="36" t="s">
        <v>2347</v>
      </c>
      <c r="D24" s="1090">
        <v>31157872000</v>
      </c>
      <c r="E24" s="1091">
        <v>31181843304</v>
      </c>
      <c r="F24" s="1091"/>
      <c r="G24" s="1091">
        <v>16804752280</v>
      </c>
      <c r="H24" s="1091"/>
      <c r="I24" s="1091">
        <v>31181843304</v>
      </c>
      <c r="J24" s="1091"/>
    </row>
    <row r="25" spans="2:10" ht="14.65" customHeight="1" x14ac:dyDescent="0.35">
      <c r="B25" s="6">
        <v>2</v>
      </c>
      <c r="C25" s="36" t="s">
        <v>2348</v>
      </c>
      <c r="D25" s="1090">
        <v>358050252000</v>
      </c>
      <c r="E25" s="1091">
        <v>358165936452</v>
      </c>
      <c r="F25" s="1091"/>
      <c r="G25" s="1091">
        <v>76540518368</v>
      </c>
      <c r="H25" s="1091"/>
      <c r="I25" s="1091">
        <v>358165936452</v>
      </c>
      <c r="J25" s="1091"/>
    </row>
    <row r="26" spans="2:10" ht="14.65" customHeight="1" x14ac:dyDescent="0.35">
      <c r="B26" s="6">
        <v>3</v>
      </c>
      <c r="C26" s="36" t="s">
        <v>2349</v>
      </c>
      <c r="D26" s="1090">
        <v>58601880000</v>
      </c>
      <c r="E26" s="1091">
        <v>73065764508</v>
      </c>
      <c r="F26" s="1091"/>
      <c r="G26" s="1091">
        <v>16482417824</v>
      </c>
      <c r="H26" s="1091"/>
      <c r="I26" s="1091">
        <v>73065764508</v>
      </c>
      <c r="J26" s="1091"/>
    </row>
    <row r="27" spans="2:10" ht="14.65" customHeight="1" x14ac:dyDescent="0.35">
      <c r="B27" s="6">
        <v>4</v>
      </c>
      <c r="C27" s="36" t="s">
        <v>2350</v>
      </c>
      <c r="D27" s="1090">
        <v>24116000000</v>
      </c>
      <c r="E27" s="1091">
        <v>24120172068</v>
      </c>
      <c r="F27" s="1091"/>
      <c r="G27" s="1091"/>
      <c r="H27" s="1091"/>
      <c r="I27" s="1091">
        <v>24120172068</v>
      </c>
      <c r="J27" s="1091"/>
    </row>
    <row r="28" spans="2:10" ht="14.65" customHeight="1" x14ac:dyDescent="0.35">
      <c r="B28" s="6">
        <v>5</v>
      </c>
      <c r="C28" s="36" t="s">
        <v>2351</v>
      </c>
      <c r="D28" s="1090">
        <v>4509692000</v>
      </c>
      <c r="E28" s="1091">
        <v>4501082588</v>
      </c>
      <c r="F28" s="1091"/>
      <c r="G28" s="1091"/>
      <c r="H28" s="1091"/>
      <c r="I28" s="1091">
        <v>4501082588</v>
      </c>
      <c r="J28" s="1091"/>
    </row>
    <row r="29" spans="2:10" ht="14.65" customHeight="1" x14ac:dyDescent="0.35">
      <c r="B29" s="6">
        <v>6</v>
      </c>
      <c r="C29" s="36" t="s">
        <v>2352</v>
      </c>
      <c r="D29" s="1090">
        <v>17918188000</v>
      </c>
      <c r="E29" s="1091">
        <v>0</v>
      </c>
      <c r="F29" s="1091"/>
      <c r="G29" s="1091"/>
      <c r="H29" s="1091"/>
      <c r="I29" s="1091">
        <v>0</v>
      </c>
      <c r="J29" s="1091"/>
    </row>
    <row r="30" spans="2:10" ht="14.65" customHeight="1" x14ac:dyDescent="0.35">
      <c r="B30" s="6">
        <v>7</v>
      </c>
      <c r="C30" s="36" t="s">
        <v>2353</v>
      </c>
      <c r="D30" s="1090">
        <v>651132000</v>
      </c>
      <c r="E30" s="1091">
        <v>795056288</v>
      </c>
      <c r="F30" s="1091"/>
      <c r="G30" s="1091"/>
      <c r="H30" s="1091"/>
      <c r="I30" s="1091">
        <v>795056288</v>
      </c>
      <c r="J30" s="1091"/>
    </row>
    <row r="31" spans="2:10" ht="14.65" customHeight="1" x14ac:dyDescent="0.35">
      <c r="B31" s="6">
        <v>8</v>
      </c>
      <c r="C31" s="36" t="s">
        <v>2354</v>
      </c>
      <c r="D31" s="1090">
        <v>9694632000</v>
      </c>
      <c r="E31" s="1091">
        <v>13496877430.841797</v>
      </c>
      <c r="F31" s="1091"/>
      <c r="G31" s="1091"/>
      <c r="H31" s="1091"/>
      <c r="I31" s="1091">
        <v>13496877430.841797</v>
      </c>
      <c r="J31" s="1091"/>
    </row>
    <row r="32" spans="2:10" ht="14.65" customHeight="1" x14ac:dyDescent="0.35">
      <c r="B32" s="6">
        <v>9</v>
      </c>
      <c r="C32" s="36" t="s">
        <v>2355</v>
      </c>
      <c r="D32" s="1090">
        <v>506436000</v>
      </c>
      <c r="E32" s="1091">
        <v>510752764</v>
      </c>
      <c r="F32" s="1091"/>
      <c r="G32" s="1091"/>
      <c r="H32" s="1091"/>
      <c r="I32" s="1091">
        <v>510752764</v>
      </c>
      <c r="J32" s="1091"/>
    </row>
    <row r="33" spans="2:10" ht="14.65" customHeight="1" x14ac:dyDescent="0.35">
      <c r="B33" s="6">
        <v>10</v>
      </c>
      <c r="C33" s="36" t="s">
        <v>2356</v>
      </c>
      <c r="D33" s="1090">
        <v>96464000</v>
      </c>
      <c r="E33" s="1091">
        <v>97959192</v>
      </c>
      <c r="F33" s="1091"/>
      <c r="G33" s="1091"/>
      <c r="H33" s="1091"/>
      <c r="I33" s="1091">
        <v>97959192</v>
      </c>
      <c r="J33" s="1091"/>
    </row>
    <row r="34" spans="2:10" ht="14.65" customHeight="1" x14ac:dyDescent="0.35">
      <c r="B34" s="6">
        <v>11</v>
      </c>
      <c r="C34" s="36" t="s">
        <v>174</v>
      </c>
      <c r="D34" s="1090">
        <v>505302548000</v>
      </c>
      <c r="E34" s="1091">
        <v>505935444594.8418</v>
      </c>
      <c r="F34" s="1091"/>
      <c r="G34" s="1091">
        <v>109827688472</v>
      </c>
      <c r="H34" s="1091"/>
      <c r="I34" s="1091">
        <v>505935444594.8418</v>
      </c>
      <c r="J34" s="1091"/>
    </row>
    <row r="35" spans="2:10" x14ac:dyDescent="0.35">
      <c r="C35" s="107"/>
      <c r="D35" s="1094"/>
      <c r="E35" s="1094"/>
    </row>
    <row r="36" spans="2:10" x14ac:dyDescent="0.35">
      <c r="C36" s="1095"/>
      <c r="D36" s="1095"/>
      <c r="E36" s="1096"/>
    </row>
    <row r="37" spans="2:10" x14ac:dyDescent="0.35">
      <c r="C37" s="1095"/>
      <c r="D37" s="1095"/>
      <c r="E37" s="1094"/>
    </row>
    <row r="38" spans="2:10" ht="12.75" customHeight="1" x14ac:dyDescent="0.35">
      <c r="B38" s="1219" t="s">
        <v>2357</v>
      </c>
      <c r="C38" s="1219"/>
      <c r="D38" s="1219"/>
      <c r="E38" s="1219"/>
      <c r="F38" s="1219"/>
      <c r="G38" s="1219"/>
      <c r="H38" s="1219"/>
      <c r="I38" s="1219"/>
      <c r="J38" s="1219"/>
    </row>
    <row r="39" spans="2:10" x14ac:dyDescent="0.35">
      <c r="B39" s="1219"/>
      <c r="C39" s="1219"/>
      <c r="D39" s="1219"/>
      <c r="E39" s="1219"/>
      <c r="F39" s="1219"/>
      <c r="G39" s="1219"/>
      <c r="H39" s="1219"/>
      <c r="I39" s="1219"/>
      <c r="J39" s="1219"/>
    </row>
    <row r="40" spans="2:10" x14ac:dyDescent="0.35">
      <c r="B40" s="1219"/>
      <c r="C40" s="1219"/>
      <c r="D40" s="1219"/>
      <c r="E40" s="1219"/>
      <c r="F40" s="1219"/>
      <c r="G40" s="1219"/>
      <c r="H40" s="1219"/>
      <c r="I40" s="1219"/>
      <c r="J40" s="1219"/>
    </row>
    <row r="41" spans="2:10" x14ac:dyDescent="0.35">
      <c r="B41" s="1097"/>
      <c r="C41" s="1097"/>
      <c r="D41" s="1097"/>
      <c r="E41" s="1097"/>
      <c r="F41" s="1097"/>
      <c r="G41" s="1097"/>
      <c r="H41" s="1097"/>
      <c r="I41" s="1097"/>
      <c r="J41" s="1097"/>
    </row>
  </sheetData>
  <mergeCells count="5">
    <mergeCell ref="D7:D8"/>
    <mergeCell ref="E7:E8"/>
    <mergeCell ref="F7:J7"/>
    <mergeCell ref="C6:C7"/>
    <mergeCell ref="B38:J40"/>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3">
    <pageSetUpPr fitToPage="1"/>
  </sheetPr>
  <dimension ref="B2:H19"/>
  <sheetViews>
    <sheetView showGridLines="0" zoomScaleNormal="100" zoomScalePageLayoutView="90" workbookViewId="0"/>
  </sheetViews>
  <sheetFormatPr defaultColWidth="9.26953125" defaultRowHeight="14.5" x14ac:dyDescent="0.35"/>
  <cols>
    <col min="1" max="1" width="7.7265625" customWidth="1"/>
    <col min="2" max="2" width="8.54296875" style="38" customWidth="1"/>
    <col min="3" max="3" width="96.7265625" customWidth="1"/>
    <col min="4" max="4" width="15.26953125" bestFit="1" customWidth="1"/>
    <col min="5" max="6" width="14.7265625" customWidth="1"/>
    <col min="7" max="7" width="15.26953125" bestFit="1" customWidth="1"/>
    <col min="8" max="8" width="14.7265625" customWidth="1"/>
    <col min="9" max="9" width="25.453125" customWidth="1"/>
  </cols>
  <sheetData>
    <row r="2" spans="2:8" s="44" customFormat="1" ht="18.5" x14ac:dyDescent="0.45">
      <c r="B2" s="43"/>
      <c r="C2" s="39" t="s">
        <v>157</v>
      </c>
    </row>
    <row r="5" spans="2:8" x14ac:dyDescent="0.35">
      <c r="B5"/>
      <c r="D5" s="40" t="s">
        <v>6</v>
      </c>
      <c r="E5" s="40" t="s">
        <v>7</v>
      </c>
      <c r="F5" s="40" t="s">
        <v>8</v>
      </c>
      <c r="G5" s="40" t="s">
        <v>43</v>
      </c>
      <c r="H5" s="40" t="s">
        <v>44</v>
      </c>
    </row>
    <row r="6" spans="2:8" x14ac:dyDescent="0.35">
      <c r="B6"/>
      <c r="D6" s="1220" t="s">
        <v>42</v>
      </c>
      <c r="E6" s="1220" t="s">
        <v>175</v>
      </c>
      <c r="F6" s="1220"/>
      <c r="G6" s="1220"/>
      <c r="H6" s="1220"/>
    </row>
    <row r="7" spans="2:8" ht="43.5" x14ac:dyDescent="0.35">
      <c r="B7"/>
      <c r="C7" s="654" t="s">
        <v>2072</v>
      </c>
      <c r="D7" s="1220"/>
      <c r="E7" s="40" t="s">
        <v>176</v>
      </c>
      <c r="F7" s="40" t="s">
        <v>177</v>
      </c>
      <c r="G7" s="45" t="s">
        <v>178</v>
      </c>
      <c r="H7" s="40" t="s">
        <v>179</v>
      </c>
    </row>
    <row r="8" spans="2:8" x14ac:dyDescent="0.35">
      <c r="B8" s="46">
        <v>1</v>
      </c>
      <c r="C8" s="41" t="s">
        <v>180</v>
      </c>
      <c r="D8" s="1130">
        <v>552121855320.59229</v>
      </c>
      <c r="E8" s="1130">
        <v>339397762205.06232</v>
      </c>
      <c r="F8" s="1131"/>
      <c r="G8" s="1130">
        <v>207464449552</v>
      </c>
      <c r="H8" s="1130">
        <v>546862211757.06232</v>
      </c>
    </row>
    <row r="9" spans="2:8" x14ac:dyDescent="0.35">
      <c r="B9" s="46">
        <v>2</v>
      </c>
      <c r="C9" s="41" t="s">
        <v>181</v>
      </c>
      <c r="D9" s="1130">
        <v>505935444594.8418</v>
      </c>
      <c r="E9" s="1130">
        <v>0</v>
      </c>
      <c r="F9" s="1131"/>
      <c r="G9" s="1130">
        <v>109827688472</v>
      </c>
      <c r="H9" s="1130">
        <v>505935444594.8418</v>
      </c>
    </row>
    <row r="10" spans="2:8" x14ac:dyDescent="0.35">
      <c r="B10" s="46">
        <v>3</v>
      </c>
      <c r="C10" s="41" t="s">
        <v>182</v>
      </c>
      <c r="D10" s="1130">
        <v>46186410725.750488</v>
      </c>
      <c r="E10" s="1130">
        <v>339397762205.06232</v>
      </c>
      <c r="F10" s="1131"/>
      <c r="G10" s="1130">
        <v>97636761080</v>
      </c>
      <c r="H10" s="1130">
        <v>40926767162.22052</v>
      </c>
    </row>
    <row r="11" spans="2:8" x14ac:dyDescent="0.35">
      <c r="B11" s="46">
        <v>4</v>
      </c>
      <c r="C11" s="41" t="s">
        <v>183</v>
      </c>
      <c r="D11" s="1130">
        <v>119938551081.55</v>
      </c>
      <c r="E11" s="1130">
        <v>30938551081.549999</v>
      </c>
      <c r="F11" s="1131"/>
      <c r="G11" s="1130">
        <v>89000000000</v>
      </c>
      <c r="H11" s="1132"/>
    </row>
    <row r="12" spans="2:8" x14ac:dyDescent="0.35">
      <c r="B12" s="40">
        <v>5</v>
      </c>
      <c r="C12" s="47" t="s">
        <v>184</v>
      </c>
      <c r="D12" s="1090">
        <v>-94780647.58405</v>
      </c>
      <c r="E12" s="1090">
        <v>-56915344.272050001</v>
      </c>
      <c r="F12" s="1128"/>
      <c r="G12" s="1090">
        <v>-37865303.311999999</v>
      </c>
      <c r="H12" s="1129"/>
    </row>
    <row r="13" spans="2:8" x14ac:dyDescent="0.35">
      <c r="B13" s="40">
        <v>6</v>
      </c>
      <c r="C13" s="47" t="s">
        <v>185</v>
      </c>
      <c r="D13" s="1090">
        <v>107775908705.44501</v>
      </c>
      <c r="E13" s="1090"/>
      <c r="F13" s="1128"/>
      <c r="G13" s="1090">
        <v>107775908705.44501</v>
      </c>
      <c r="H13" s="1129"/>
    </row>
    <row r="14" spans="2:8" x14ac:dyDescent="0.35">
      <c r="B14" s="40">
        <v>7</v>
      </c>
      <c r="C14" s="47" t="s">
        <v>186</v>
      </c>
      <c r="D14" s="1090">
        <v>2225039495.3283935</v>
      </c>
      <c r="E14" s="1090">
        <v>2225039495.3283935</v>
      </c>
      <c r="F14" s="1128"/>
      <c r="G14" s="1090">
        <v>0</v>
      </c>
      <c r="H14" s="1129"/>
    </row>
    <row r="15" spans="2:8" x14ac:dyDescent="0.35">
      <c r="B15" s="40">
        <v>8</v>
      </c>
      <c r="C15" s="47" t="s">
        <v>187</v>
      </c>
      <c r="D15" s="1090">
        <v>-258918647960.14999</v>
      </c>
      <c r="E15" s="1090">
        <v>-6928955029.8400002</v>
      </c>
      <c r="F15" s="1128"/>
      <c r="G15" s="1090">
        <v>-251989692930.31</v>
      </c>
      <c r="H15" s="1129"/>
    </row>
    <row r="16" spans="2:8" x14ac:dyDescent="0.35">
      <c r="B16" s="40">
        <v>9</v>
      </c>
      <c r="C16" s="47" t="s">
        <v>188</v>
      </c>
      <c r="D16" s="1090">
        <v>-26074708170.412998</v>
      </c>
      <c r="E16" s="1090">
        <v>-26074708170.412998</v>
      </c>
      <c r="F16" s="1128"/>
      <c r="G16" s="1090">
        <v>0</v>
      </c>
      <c r="H16" s="1129"/>
    </row>
    <row r="17" spans="2:8" x14ac:dyDescent="0.35">
      <c r="B17" s="40">
        <v>10</v>
      </c>
      <c r="C17" s="47" t="s">
        <v>189</v>
      </c>
      <c r="D17" s="1090"/>
      <c r="E17" s="1090"/>
      <c r="F17" s="1128"/>
      <c r="G17" s="1090"/>
      <c r="H17" s="1129"/>
    </row>
    <row r="18" spans="2:8" x14ac:dyDescent="0.35">
      <c r="B18" s="40">
        <v>11</v>
      </c>
      <c r="C18" s="47" t="s">
        <v>190</v>
      </c>
      <c r="D18" s="1090">
        <v>-12729629045.85862</v>
      </c>
      <c r="E18" s="1090">
        <v>1777684032.6143799</v>
      </c>
      <c r="F18" s="1128"/>
      <c r="G18" s="1090">
        <v>-14507313078.473</v>
      </c>
      <c r="H18" s="1129"/>
    </row>
    <row r="19" spans="2:8" x14ac:dyDescent="0.35">
      <c r="B19" s="46">
        <v>12</v>
      </c>
      <c r="C19" s="41" t="s">
        <v>191</v>
      </c>
      <c r="D19" s="1130">
        <v>410083023905.60052</v>
      </c>
      <c r="E19" s="1130">
        <v>341278458270.03003</v>
      </c>
      <c r="F19" s="1131"/>
      <c r="G19" s="1130">
        <v>27877798473.349998</v>
      </c>
      <c r="H19" s="1130">
        <v>40926767162.22052</v>
      </c>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4">
    <pageSetUpPr fitToPage="1"/>
  </sheetPr>
  <dimension ref="B3:I14"/>
  <sheetViews>
    <sheetView showGridLines="0" zoomScaleNormal="100" workbookViewId="0"/>
  </sheetViews>
  <sheetFormatPr defaultColWidth="9.26953125" defaultRowHeight="14.5" x14ac:dyDescent="0.35"/>
  <cols>
    <col min="2" max="2" width="43" customWidth="1"/>
    <col min="3" max="3" width="18.26953125" customWidth="1"/>
    <col min="4" max="8" width="14.7265625" customWidth="1"/>
    <col min="9" max="9" width="81.7265625" customWidth="1"/>
  </cols>
  <sheetData>
    <row r="3" spans="2:9" s="44" customFormat="1" ht="18.5" x14ac:dyDescent="0.45">
      <c r="B3" s="39" t="s">
        <v>158</v>
      </c>
    </row>
    <row r="6" spans="2:9" x14ac:dyDescent="0.35">
      <c r="B6" s="15" t="s">
        <v>6</v>
      </c>
      <c r="C6" s="6" t="s">
        <v>7</v>
      </c>
      <c r="D6" s="15" t="s">
        <v>8</v>
      </c>
      <c r="E6" s="15" t="s">
        <v>43</v>
      </c>
      <c r="F6" s="15" t="s">
        <v>44</v>
      </c>
      <c r="G6" s="15" t="s">
        <v>162</v>
      </c>
      <c r="H6" s="15" t="s">
        <v>163</v>
      </c>
      <c r="I6" s="6" t="s">
        <v>192</v>
      </c>
    </row>
    <row r="7" spans="2:9" x14ac:dyDescent="0.35">
      <c r="B7" s="1221" t="s">
        <v>193</v>
      </c>
      <c r="C7" s="1217" t="s">
        <v>194</v>
      </c>
      <c r="D7" s="1222" t="s">
        <v>195</v>
      </c>
      <c r="E7" s="1223"/>
      <c r="F7" s="1223"/>
      <c r="G7" s="1223"/>
      <c r="H7" s="1224"/>
      <c r="I7" s="36" t="s">
        <v>196</v>
      </c>
    </row>
    <row r="8" spans="2:9" ht="43.5" x14ac:dyDescent="0.35">
      <c r="B8" s="1221"/>
      <c r="C8" s="1217"/>
      <c r="D8" s="15" t="s">
        <v>197</v>
      </c>
      <c r="E8" s="15" t="s">
        <v>198</v>
      </c>
      <c r="F8" s="15" t="s">
        <v>199</v>
      </c>
      <c r="G8" s="15" t="s">
        <v>200</v>
      </c>
      <c r="H8" s="15" t="s">
        <v>201</v>
      </c>
      <c r="I8" s="48"/>
    </row>
    <row r="9" spans="2:9" ht="38.25" customHeight="1" x14ac:dyDescent="0.35">
      <c r="B9" s="953" t="s">
        <v>2110</v>
      </c>
      <c r="C9" s="953" t="s">
        <v>197</v>
      </c>
      <c r="D9" s="954" t="s">
        <v>2071</v>
      </c>
      <c r="E9" s="955" t="s">
        <v>2071</v>
      </c>
      <c r="F9" s="954" t="s">
        <v>202</v>
      </c>
      <c r="G9" s="954"/>
      <c r="H9" s="955" t="s">
        <v>2071</v>
      </c>
      <c r="I9" s="956" t="s">
        <v>2388</v>
      </c>
    </row>
    <row r="10" spans="2:9" ht="33" customHeight="1" x14ac:dyDescent="0.35">
      <c r="B10" s="953" t="s">
        <v>2111</v>
      </c>
      <c r="C10" s="953" t="s">
        <v>197</v>
      </c>
      <c r="D10" s="955" t="s">
        <v>2071</v>
      </c>
      <c r="E10" s="954" t="s">
        <v>2071</v>
      </c>
      <c r="F10" s="954" t="s">
        <v>202</v>
      </c>
      <c r="G10" s="954"/>
      <c r="H10" s="955" t="s">
        <v>2071</v>
      </c>
      <c r="I10" s="956" t="s">
        <v>2112</v>
      </c>
    </row>
    <row r="11" spans="2:9" ht="20.149999999999999" customHeight="1" x14ac:dyDescent="0.35">
      <c r="B11" s="953" t="s">
        <v>2113</v>
      </c>
      <c r="C11" s="953" t="s">
        <v>197</v>
      </c>
      <c r="D11" s="955" t="s">
        <v>2071</v>
      </c>
      <c r="E11" s="954" t="s">
        <v>2071</v>
      </c>
      <c r="F11" s="954" t="s">
        <v>202</v>
      </c>
      <c r="G11" s="954"/>
      <c r="H11" s="955" t="s">
        <v>2071</v>
      </c>
      <c r="I11" s="956" t="s">
        <v>2114</v>
      </c>
    </row>
    <row r="12" spans="2:9" ht="30" customHeight="1" x14ac:dyDescent="0.35">
      <c r="B12" s="953" t="s">
        <v>2115</v>
      </c>
      <c r="C12" s="953" t="s">
        <v>197</v>
      </c>
      <c r="D12" s="955" t="s">
        <v>2071</v>
      </c>
      <c r="E12" s="954" t="s">
        <v>2071</v>
      </c>
      <c r="F12" s="954" t="s">
        <v>202</v>
      </c>
      <c r="G12" s="954"/>
      <c r="H12" s="955" t="s">
        <v>2071</v>
      </c>
      <c r="I12" s="956" t="s">
        <v>2389</v>
      </c>
    </row>
    <row r="14" spans="2:9" x14ac:dyDescent="0.35">
      <c r="F14" s="1136"/>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5">
    <pageSetUpPr fitToPage="1"/>
  </sheetPr>
  <dimension ref="B3:D13"/>
  <sheetViews>
    <sheetView showGridLines="0" zoomScale="98" zoomScaleNormal="98" workbookViewId="0"/>
  </sheetViews>
  <sheetFormatPr defaultColWidth="9.26953125" defaultRowHeight="14.5" x14ac:dyDescent="0.35"/>
  <cols>
    <col min="1" max="1" width="7.7265625" customWidth="1"/>
    <col min="2" max="2" width="15.453125" style="49" customWidth="1"/>
    <col min="3" max="3" width="12.26953125" bestFit="1" customWidth="1"/>
    <col min="4" max="4" width="124.7265625" customWidth="1"/>
    <col min="5" max="7" width="26.7265625" customWidth="1"/>
  </cols>
  <sheetData>
    <row r="3" spans="2:4" ht="18.5" x14ac:dyDescent="0.35">
      <c r="B3" s="39" t="s">
        <v>159</v>
      </c>
      <c r="C3" s="50"/>
    </row>
    <row r="4" spans="2:4" x14ac:dyDescent="0.35">
      <c r="B4" t="s">
        <v>123</v>
      </c>
      <c r="C4" s="51"/>
    </row>
    <row r="7" spans="2:4" x14ac:dyDescent="0.35">
      <c r="B7" s="15" t="s">
        <v>124</v>
      </c>
      <c r="C7" s="15" t="s">
        <v>118</v>
      </c>
      <c r="D7" s="36" t="s">
        <v>125</v>
      </c>
    </row>
    <row r="8" spans="2:4" s="52" customFormat="1" ht="91.5" customHeight="1" x14ac:dyDescent="0.25">
      <c r="B8" s="15" t="s">
        <v>203</v>
      </c>
      <c r="C8" s="15" t="s">
        <v>112</v>
      </c>
      <c r="D8" s="36" t="s">
        <v>2381</v>
      </c>
    </row>
    <row r="9" spans="2:4" s="52" customFormat="1" ht="101.5" x14ac:dyDescent="0.25">
      <c r="B9" s="15" t="s">
        <v>204</v>
      </c>
      <c r="C9" s="15" t="s">
        <v>115</v>
      </c>
      <c r="D9" s="36" t="s">
        <v>2197</v>
      </c>
    </row>
    <row r="12" spans="2:4" x14ac:dyDescent="0.35">
      <c r="B12" s="53"/>
    </row>
    <row r="13" spans="2:4" x14ac:dyDescent="0.35">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6"/>
  <dimension ref="A3:E11"/>
  <sheetViews>
    <sheetView showGridLines="0" zoomScale="90" zoomScaleNormal="90" workbookViewId="0"/>
  </sheetViews>
  <sheetFormatPr defaultColWidth="11.453125" defaultRowHeight="14.5" x14ac:dyDescent="0.35"/>
  <cols>
    <col min="1" max="1" width="6.26953125" customWidth="1"/>
    <col min="2" max="2" width="14.7265625" customWidth="1"/>
    <col min="3" max="3" width="13.26953125" customWidth="1"/>
    <col min="4" max="4" width="78" customWidth="1"/>
    <col min="5" max="5" width="85.26953125" customWidth="1"/>
  </cols>
  <sheetData>
    <row r="3" spans="1:5" ht="18.5" x14ac:dyDescent="0.35">
      <c r="A3" s="28"/>
      <c r="B3" s="39" t="s">
        <v>160</v>
      </c>
      <c r="C3" s="28"/>
      <c r="D3" s="39"/>
    </row>
    <row r="4" spans="1:5" x14ac:dyDescent="0.35">
      <c r="B4" t="s">
        <v>123</v>
      </c>
    </row>
    <row r="7" spans="1:5" x14ac:dyDescent="0.35">
      <c r="B7" s="15" t="s">
        <v>124</v>
      </c>
      <c r="C7" s="15" t="s">
        <v>118</v>
      </c>
      <c r="D7" s="1225" t="s">
        <v>125</v>
      </c>
      <c r="E7" s="1226"/>
    </row>
    <row r="8" spans="1:5" ht="101.5" x14ac:dyDescent="0.35">
      <c r="B8" s="15" t="s">
        <v>205</v>
      </c>
      <c r="C8" s="15" t="s">
        <v>112</v>
      </c>
      <c r="D8" s="36" t="s">
        <v>206</v>
      </c>
      <c r="E8" s="1072" t="s">
        <v>2313</v>
      </c>
    </row>
    <row r="9" spans="1:5" ht="29" x14ac:dyDescent="0.35">
      <c r="B9" s="15" t="s">
        <v>207</v>
      </c>
      <c r="C9" s="15" t="s">
        <v>115</v>
      </c>
      <c r="D9" s="36" t="s">
        <v>208</v>
      </c>
      <c r="E9" s="1034" t="s">
        <v>2198</v>
      </c>
    </row>
    <row r="10" spans="1:5" ht="29" x14ac:dyDescent="0.35">
      <c r="B10" s="15" t="s">
        <v>209</v>
      </c>
      <c r="C10" s="15" t="s">
        <v>150</v>
      </c>
      <c r="D10" s="36" t="s">
        <v>210</v>
      </c>
      <c r="E10" s="1079" t="s">
        <v>2198</v>
      </c>
    </row>
    <row r="11" spans="1:5" s="23" customFormat="1" ht="29" x14ac:dyDescent="0.35">
      <c r="B11" s="24" t="s">
        <v>207</v>
      </c>
      <c r="C11" s="24" t="s">
        <v>135</v>
      </c>
      <c r="D11" s="25" t="s">
        <v>211</v>
      </c>
      <c r="E11" s="1034" t="s">
        <v>2198</v>
      </c>
    </row>
  </sheetData>
  <mergeCells count="1">
    <mergeCell ref="D7:E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7">
    <pageSetUpPr fitToPage="1"/>
  </sheetPr>
  <dimension ref="A2:L19"/>
  <sheetViews>
    <sheetView showGridLines="0" zoomScale="90" zoomScaleNormal="90" workbookViewId="0"/>
  </sheetViews>
  <sheetFormatPr defaultColWidth="11.453125" defaultRowHeight="14.5" x14ac:dyDescent="0.35"/>
  <cols>
    <col min="1" max="1" width="4" style="576" customWidth="1"/>
    <col min="2" max="2" width="19.26953125" style="576" customWidth="1"/>
    <col min="3" max="12" width="15.453125" style="576" customWidth="1"/>
    <col min="13" max="16384" width="11.453125" style="576"/>
  </cols>
  <sheetData>
    <row r="2" spans="1:12" ht="17" x14ac:dyDescent="0.4">
      <c r="B2" s="577" t="s">
        <v>161</v>
      </c>
    </row>
    <row r="3" spans="1:12" x14ac:dyDescent="0.35">
      <c r="B3" s="578" t="s">
        <v>212</v>
      </c>
    </row>
    <row r="4" spans="1:12" x14ac:dyDescent="0.35">
      <c r="A4" s="579"/>
    </row>
    <row r="5" spans="1:12" x14ac:dyDescent="0.35">
      <c r="A5" s="580"/>
      <c r="B5" s="581"/>
      <c r="C5" s="582" t="s">
        <v>6</v>
      </c>
      <c r="D5" s="582" t="s">
        <v>7</v>
      </c>
      <c r="E5" s="582" t="s">
        <v>8</v>
      </c>
      <c r="F5" s="582" t="s">
        <v>43</v>
      </c>
      <c r="G5" s="582" t="s">
        <v>44</v>
      </c>
      <c r="H5" s="583" t="s">
        <v>213</v>
      </c>
      <c r="I5" s="583" t="s">
        <v>214</v>
      </c>
      <c r="J5" s="582" t="s">
        <v>162</v>
      </c>
      <c r="K5" s="582" t="s">
        <v>163</v>
      </c>
      <c r="L5" s="582" t="s">
        <v>192</v>
      </c>
    </row>
    <row r="6" spans="1:12" ht="28.5" customHeight="1" x14ac:dyDescent="0.35">
      <c r="A6" s="580"/>
      <c r="B6" s="584" t="s">
        <v>2072</v>
      </c>
      <c r="C6" s="1227" t="s">
        <v>215</v>
      </c>
      <c r="D6" s="1228"/>
      <c r="E6" s="1228"/>
      <c r="F6" s="1228"/>
      <c r="G6" s="1229"/>
      <c r="H6" s="1230" t="s">
        <v>216</v>
      </c>
      <c r="I6" s="1231"/>
      <c r="J6" s="1232" t="s">
        <v>217</v>
      </c>
      <c r="K6" s="585"/>
      <c r="L6" s="586"/>
    </row>
    <row r="7" spans="1:12" ht="72.5" x14ac:dyDescent="0.35">
      <c r="A7" s="580"/>
      <c r="B7" s="587" t="s">
        <v>218</v>
      </c>
      <c r="C7" s="582" t="s">
        <v>219</v>
      </c>
      <c r="D7" s="582" t="s">
        <v>220</v>
      </c>
      <c r="E7" s="582" t="s">
        <v>221</v>
      </c>
      <c r="F7" s="582" t="s">
        <v>222</v>
      </c>
      <c r="G7" s="582" t="s">
        <v>223</v>
      </c>
      <c r="H7" s="583" t="s">
        <v>224</v>
      </c>
      <c r="I7" s="583" t="s">
        <v>225</v>
      </c>
      <c r="J7" s="1233"/>
      <c r="K7" s="583" t="s">
        <v>2080</v>
      </c>
      <c r="L7" s="583" t="s">
        <v>2081</v>
      </c>
    </row>
    <row r="8" spans="1:12" ht="26.25" customHeight="1" x14ac:dyDescent="0.35">
      <c r="A8" s="582">
        <v>1</v>
      </c>
      <c r="B8" s="587" t="s">
        <v>226</v>
      </c>
      <c r="C8" s="695">
        <v>0</v>
      </c>
      <c r="D8" s="695">
        <v>0</v>
      </c>
      <c r="E8" s="695">
        <v>0</v>
      </c>
      <c r="F8" s="695">
        <v>0</v>
      </c>
      <c r="G8" s="695">
        <v>0</v>
      </c>
      <c r="H8" s="695">
        <v>0</v>
      </c>
      <c r="I8" s="695">
        <v>0</v>
      </c>
      <c r="J8" s="695">
        <v>0</v>
      </c>
      <c r="K8" s="695">
        <v>0</v>
      </c>
      <c r="L8" s="695">
        <v>0</v>
      </c>
    </row>
    <row r="9" spans="1:12" ht="26.25" customHeight="1" x14ac:dyDescent="0.35">
      <c r="A9" s="588">
        <v>2</v>
      </c>
      <c r="B9" s="589" t="s">
        <v>23</v>
      </c>
      <c r="C9" s="696"/>
      <c r="D9" s="696"/>
      <c r="E9" s="696"/>
      <c r="F9" s="696"/>
      <c r="G9" s="696"/>
      <c r="H9" s="696"/>
      <c r="I9" s="696"/>
      <c r="J9" s="697"/>
      <c r="K9" s="696"/>
      <c r="L9" s="696"/>
    </row>
    <row r="10" spans="1:12" ht="29" x14ac:dyDescent="0.35">
      <c r="A10" s="582">
        <v>3</v>
      </c>
      <c r="B10" s="590" t="s">
        <v>227</v>
      </c>
      <c r="C10" s="695">
        <v>0</v>
      </c>
      <c r="D10" s="695">
        <v>0</v>
      </c>
      <c r="E10" s="695">
        <v>0</v>
      </c>
      <c r="F10" s="695">
        <v>0</v>
      </c>
      <c r="G10" s="695">
        <v>0</v>
      </c>
      <c r="H10" s="695">
        <v>0</v>
      </c>
      <c r="I10" s="695">
        <v>0</v>
      </c>
      <c r="J10" s="695">
        <v>0</v>
      </c>
      <c r="K10" s="695">
        <v>0</v>
      </c>
      <c r="L10" s="695">
        <v>0</v>
      </c>
    </row>
    <row r="11" spans="1:12" x14ac:dyDescent="0.35">
      <c r="A11" s="582">
        <v>4</v>
      </c>
      <c r="B11" s="590" t="s">
        <v>228</v>
      </c>
      <c r="C11" s="695">
        <v>0</v>
      </c>
      <c r="D11" s="695">
        <v>0</v>
      </c>
      <c r="E11" s="695">
        <v>0</v>
      </c>
      <c r="F11" s="695">
        <v>0</v>
      </c>
      <c r="G11" s="695">
        <v>0</v>
      </c>
      <c r="H11" s="698"/>
      <c r="I11" s="698"/>
      <c r="J11" s="695">
        <v>0</v>
      </c>
      <c r="K11" s="695">
        <v>0</v>
      </c>
      <c r="L11" s="695">
        <v>0</v>
      </c>
    </row>
    <row r="12" spans="1:12" x14ac:dyDescent="0.35">
      <c r="A12" s="582">
        <v>5</v>
      </c>
      <c r="B12" s="590" t="s">
        <v>229</v>
      </c>
      <c r="C12" s="695">
        <v>0</v>
      </c>
      <c r="D12" s="695">
        <v>0</v>
      </c>
      <c r="E12" s="695">
        <v>0</v>
      </c>
      <c r="F12" s="695">
        <v>0</v>
      </c>
      <c r="G12" s="695">
        <v>0</v>
      </c>
      <c r="H12" s="698"/>
      <c r="I12" s="698"/>
      <c r="J12" s="695">
        <v>0</v>
      </c>
      <c r="K12" s="695">
        <v>0</v>
      </c>
      <c r="L12" s="695">
        <v>0</v>
      </c>
    </row>
    <row r="13" spans="1:12" x14ac:dyDescent="0.35">
      <c r="A13" s="582">
        <v>6</v>
      </c>
      <c r="B13" s="590" t="s">
        <v>230</v>
      </c>
      <c r="C13" s="695">
        <v>0</v>
      </c>
      <c r="D13" s="695">
        <v>0</v>
      </c>
      <c r="E13" s="695">
        <v>0</v>
      </c>
      <c r="F13" s="695">
        <v>0</v>
      </c>
      <c r="G13" s="695">
        <v>0</v>
      </c>
      <c r="H13" s="695">
        <v>0</v>
      </c>
      <c r="I13" s="695">
        <v>0</v>
      </c>
      <c r="J13" s="695">
        <v>0</v>
      </c>
      <c r="K13" s="695">
        <v>0</v>
      </c>
      <c r="L13" s="695">
        <v>0</v>
      </c>
    </row>
    <row r="14" spans="1:12" x14ac:dyDescent="0.35">
      <c r="A14" s="582">
        <v>7</v>
      </c>
      <c r="B14" s="590" t="s">
        <v>231</v>
      </c>
      <c r="C14" s="695">
        <v>0</v>
      </c>
      <c r="D14" s="695">
        <v>0</v>
      </c>
      <c r="E14" s="695">
        <v>0</v>
      </c>
      <c r="F14" s="695">
        <v>0</v>
      </c>
      <c r="G14" s="695">
        <v>0</v>
      </c>
      <c r="H14" s="698"/>
      <c r="I14" s="698"/>
      <c r="J14" s="695">
        <v>0</v>
      </c>
      <c r="K14" s="695">
        <v>0</v>
      </c>
      <c r="L14" s="695">
        <v>0</v>
      </c>
    </row>
    <row r="15" spans="1:12" ht="26.25" customHeight="1" x14ac:dyDescent="0.35">
      <c r="A15" s="591">
        <v>8</v>
      </c>
      <c r="B15" s="589" t="s">
        <v>23</v>
      </c>
      <c r="C15" s="699"/>
      <c r="D15" s="699"/>
      <c r="E15" s="699"/>
      <c r="F15" s="699"/>
      <c r="G15" s="699"/>
      <c r="H15" s="699"/>
      <c r="I15" s="699"/>
      <c r="J15" s="700"/>
      <c r="K15" s="699"/>
      <c r="L15" s="699"/>
    </row>
    <row r="16" spans="1:12" ht="26.25" customHeight="1" x14ac:dyDescent="0.35">
      <c r="A16" s="591">
        <v>9</v>
      </c>
      <c r="B16" s="589" t="s">
        <v>23</v>
      </c>
      <c r="C16" s="699"/>
      <c r="D16" s="699"/>
      <c r="E16" s="699"/>
      <c r="F16" s="699"/>
      <c r="G16" s="699"/>
      <c r="H16" s="699"/>
      <c r="I16" s="699"/>
      <c r="J16" s="700"/>
      <c r="K16" s="699"/>
      <c r="L16" s="699"/>
    </row>
    <row r="17" spans="1:12" ht="43.5" x14ac:dyDescent="0.35">
      <c r="A17" s="582">
        <v>10</v>
      </c>
      <c r="B17" s="590" t="s">
        <v>232</v>
      </c>
      <c r="C17" s="695">
        <v>0</v>
      </c>
      <c r="D17" s="695">
        <v>0</v>
      </c>
      <c r="E17" s="695">
        <v>0</v>
      </c>
      <c r="F17" s="695">
        <v>0</v>
      </c>
      <c r="G17" s="695">
        <v>0</v>
      </c>
      <c r="H17" s="698"/>
      <c r="I17" s="698"/>
      <c r="J17" s="695">
        <v>0</v>
      </c>
      <c r="K17" s="695">
        <v>0</v>
      </c>
      <c r="L17" s="695">
        <v>0</v>
      </c>
    </row>
    <row r="18" spans="1:12" ht="26.25" customHeight="1" x14ac:dyDescent="0.35">
      <c r="A18" s="591">
        <v>11</v>
      </c>
      <c r="B18" s="589" t="s">
        <v>23</v>
      </c>
      <c r="C18" s="699"/>
      <c r="D18" s="699"/>
      <c r="E18" s="699"/>
      <c r="F18" s="699"/>
      <c r="G18" s="699"/>
      <c r="H18" s="699"/>
      <c r="I18" s="699"/>
      <c r="J18" s="700"/>
      <c r="K18" s="699"/>
      <c r="L18" s="699"/>
    </row>
    <row r="19" spans="1:12" ht="29" x14ac:dyDescent="0.35">
      <c r="A19" s="582">
        <v>12</v>
      </c>
      <c r="B19" s="592" t="s">
        <v>233</v>
      </c>
      <c r="C19" s="701"/>
      <c r="D19" s="701"/>
      <c r="E19" s="701"/>
      <c r="F19" s="701"/>
      <c r="G19" s="701"/>
      <c r="H19" s="701"/>
      <c r="I19" s="701"/>
      <c r="J19" s="593">
        <v>94780647.58405</v>
      </c>
      <c r="K19" s="593">
        <v>0</v>
      </c>
      <c r="L19" s="593">
        <v>0</v>
      </c>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8">
    <pageSetUpPr fitToPage="1"/>
  </sheetPr>
  <dimension ref="B2:L12"/>
  <sheetViews>
    <sheetView showGridLines="0" zoomScaleNormal="100" workbookViewId="0"/>
  </sheetViews>
  <sheetFormatPr defaultRowHeight="14.5" x14ac:dyDescent="0.35"/>
  <cols>
    <col min="12" max="12" width="62" customWidth="1"/>
  </cols>
  <sheetData>
    <row r="2" spans="2:12" x14ac:dyDescent="0.35">
      <c r="B2" t="s">
        <v>1729</v>
      </c>
    </row>
    <row r="3" spans="2:12" x14ac:dyDescent="0.35">
      <c r="B3" t="s">
        <v>1730</v>
      </c>
    </row>
    <row r="5" spans="2:12" x14ac:dyDescent="0.35">
      <c r="B5" s="1212" t="s">
        <v>234</v>
      </c>
      <c r="C5" s="1213"/>
      <c r="D5" s="1213"/>
      <c r="E5" s="1213"/>
      <c r="F5" s="1213"/>
      <c r="G5" s="1213"/>
      <c r="H5" s="1213"/>
      <c r="I5" s="1213"/>
      <c r="J5" s="1213"/>
      <c r="K5" s="1213"/>
      <c r="L5" s="1214"/>
    </row>
    <row r="6" spans="2:12" x14ac:dyDescent="0.35">
      <c r="B6" s="1167" t="s">
        <v>235</v>
      </c>
      <c r="C6" s="1163"/>
      <c r="D6" s="1163"/>
      <c r="E6" s="1163"/>
      <c r="F6" s="1163"/>
      <c r="G6" s="1163"/>
      <c r="H6" s="1163"/>
      <c r="I6" s="1163"/>
      <c r="J6" s="1163"/>
      <c r="K6" s="1163"/>
      <c r="L6" s="1168"/>
    </row>
    <row r="7" spans="2:12" ht="22.5" customHeight="1" x14ac:dyDescent="0.35">
      <c r="B7" s="1169" t="s">
        <v>236</v>
      </c>
      <c r="C7" s="1170"/>
      <c r="D7" s="1170"/>
      <c r="E7" s="1170"/>
      <c r="F7" s="1170"/>
      <c r="G7" s="1170"/>
      <c r="H7" s="1170"/>
      <c r="I7" s="1170"/>
      <c r="J7" s="1170"/>
      <c r="K7" s="1170"/>
      <c r="L7" s="1171"/>
    </row>
    <row r="8" spans="2:12" ht="22.5" customHeight="1" x14ac:dyDescent="0.35">
      <c r="B8" s="1162"/>
      <c r="C8" s="1162"/>
      <c r="D8" s="1162"/>
      <c r="E8" s="1162"/>
      <c r="F8" s="1162"/>
      <c r="G8" s="1162"/>
      <c r="H8" s="1162"/>
      <c r="I8" s="1162"/>
      <c r="J8" s="1162"/>
      <c r="K8" s="1162"/>
      <c r="L8" s="1162"/>
    </row>
    <row r="9" spans="2:12" ht="22.5" customHeight="1" x14ac:dyDescent="0.35">
      <c r="B9" s="1163"/>
      <c r="C9" s="1163"/>
      <c r="D9" s="1163"/>
      <c r="E9" s="1163"/>
      <c r="F9" s="1163"/>
      <c r="G9" s="1163"/>
      <c r="H9" s="1163"/>
      <c r="I9" s="1163"/>
      <c r="J9" s="1163"/>
      <c r="K9" s="1163"/>
      <c r="L9" s="1163"/>
    </row>
    <row r="10" spans="2:12" ht="22.5" customHeight="1" x14ac:dyDescent="0.35">
      <c r="B10" s="1162"/>
      <c r="C10" s="1162"/>
      <c r="D10" s="1162"/>
      <c r="E10" s="1162"/>
      <c r="F10" s="1162"/>
      <c r="G10" s="1162"/>
      <c r="H10" s="1162"/>
      <c r="I10" s="1162"/>
      <c r="J10" s="1162"/>
      <c r="K10" s="1162"/>
      <c r="L10" s="1162"/>
    </row>
    <row r="11" spans="2:12" ht="22.5" customHeight="1" x14ac:dyDescent="0.35"/>
    <row r="12" spans="2:12" ht="22.5" customHeight="1" x14ac:dyDescent="0.35"/>
  </sheetData>
  <mergeCells count="6">
    <mergeCell ref="B10:L10"/>
    <mergeCell ref="B5:L5"/>
    <mergeCell ref="B6:L6"/>
    <mergeCell ref="B7:L7"/>
    <mergeCell ref="B8:L8"/>
    <mergeCell ref="B9:L9"/>
  </mergeCells>
  <hyperlinks>
    <hyperlink ref="B5:L5" location="'EU CC1'!A1" display="Šablona EU CC1 – Složení regulatorního kapitálu" xr:uid="{00000000-0004-0000-1500-000000000000}"/>
    <hyperlink ref="B7:L7" location="'EU CCA  '!A1" display="Šablona EU CCA – Základní vlastnosti nástrojů regulatorního kapitálu a nástrojů způsobilých závazků" xr:uid="{00000000-0004-0000-1500-000001000000}"/>
    <hyperlink ref="B6:L6" location="'EU CC2 '!A1" display="Šablona EU CC2 – Sesouhlasení regulatorního kapitálu s rozvahou v auditované účetní závěrce" xr:uid="{00000000-0004-0000-1500-000002000000}"/>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19"/>
  <dimension ref="A2:I133"/>
  <sheetViews>
    <sheetView showGridLines="0" zoomScaleNormal="100" zoomScalePageLayoutView="130" workbookViewId="0"/>
  </sheetViews>
  <sheetFormatPr defaultColWidth="9" defaultRowHeight="14.5" x14ac:dyDescent="0.35"/>
  <cols>
    <col min="1" max="1" width="6.26953125" customWidth="1"/>
    <col min="3" max="3" width="57.54296875" customWidth="1"/>
    <col min="4" max="4" width="20.453125" customWidth="1"/>
    <col min="5" max="5" width="57" customWidth="1"/>
  </cols>
  <sheetData>
    <row r="2" spans="2:9" ht="24.5" x14ac:dyDescent="0.35">
      <c r="D2" s="336" t="s">
        <v>1845</v>
      </c>
    </row>
    <row r="3" spans="2:9" ht="18.5" x14ac:dyDescent="0.45">
      <c r="B3" s="35" t="s">
        <v>234</v>
      </c>
    </row>
    <row r="4" spans="2:9" ht="18.5" x14ac:dyDescent="0.45">
      <c r="B4" s="35"/>
    </row>
    <row r="5" spans="2:9" ht="18.5" x14ac:dyDescent="0.45">
      <c r="B5" s="35"/>
    </row>
    <row r="6" spans="2:9" s="238" customFormat="1" ht="13" x14ac:dyDescent="0.3">
      <c r="D6" s="569" t="s">
        <v>237</v>
      </c>
      <c r="E6" s="569" t="s">
        <v>238</v>
      </c>
    </row>
    <row r="7" spans="2:9" s="238" customFormat="1" ht="26" x14ac:dyDescent="0.3">
      <c r="C7" s="594" t="s">
        <v>2072</v>
      </c>
      <c r="D7" s="569" t="s">
        <v>239</v>
      </c>
      <c r="E7" s="569" t="s">
        <v>2092</v>
      </c>
    </row>
    <row r="8" spans="2:9" s="238" customFormat="1" ht="13" x14ac:dyDescent="0.3">
      <c r="B8" s="1237" t="s">
        <v>240</v>
      </c>
      <c r="C8" s="1238"/>
      <c r="D8" s="1238"/>
      <c r="E8" s="1239"/>
    </row>
    <row r="9" spans="2:9" s="238" customFormat="1" ht="13" x14ac:dyDescent="0.3">
      <c r="B9" s="290">
        <v>1</v>
      </c>
      <c r="C9" s="702" t="s">
        <v>241</v>
      </c>
      <c r="D9" s="630">
        <v>59142308286</v>
      </c>
      <c r="E9" s="566" t="s">
        <v>242</v>
      </c>
    </row>
    <row r="10" spans="2:9" s="238" customFormat="1" ht="13" x14ac:dyDescent="0.3">
      <c r="B10" s="290"/>
      <c r="C10" s="702" t="s">
        <v>243</v>
      </c>
      <c r="D10" s="630">
        <v>2000000</v>
      </c>
      <c r="E10" s="567"/>
    </row>
    <row r="11" spans="2:9" s="238" customFormat="1" ht="13" x14ac:dyDescent="0.3">
      <c r="B11" s="290"/>
      <c r="C11" s="702" t="s">
        <v>244</v>
      </c>
      <c r="D11" s="630">
        <v>59140308286</v>
      </c>
      <c r="E11" s="567"/>
    </row>
    <row r="12" spans="2:9" s="238" customFormat="1" ht="13" x14ac:dyDescent="0.3">
      <c r="B12" s="290"/>
      <c r="C12" s="702" t="s">
        <v>245</v>
      </c>
      <c r="D12" s="630"/>
      <c r="E12" s="567"/>
    </row>
    <row r="13" spans="2:9" s="238" customFormat="1" ht="13" x14ac:dyDescent="0.3">
      <c r="B13" s="290">
        <v>2</v>
      </c>
      <c r="C13" s="702" t="s">
        <v>246</v>
      </c>
      <c r="D13" s="630">
        <v>8729090842.7099991</v>
      </c>
      <c r="E13" s="567"/>
    </row>
    <row r="14" spans="2:9" s="238" customFormat="1" ht="13" x14ac:dyDescent="0.3">
      <c r="B14" s="290">
        <v>3</v>
      </c>
      <c r="C14" s="702" t="s">
        <v>247</v>
      </c>
      <c r="D14" s="630">
        <v>5894716154.1499996</v>
      </c>
      <c r="E14" s="567"/>
      <c r="I14" s="57"/>
    </row>
    <row r="15" spans="2:9" s="238" customFormat="1" ht="13" x14ac:dyDescent="0.3">
      <c r="B15" s="290" t="s">
        <v>248</v>
      </c>
      <c r="C15" s="702" t="s">
        <v>249</v>
      </c>
      <c r="D15" s="630">
        <v>0</v>
      </c>
      <c r="E15" s="567"/>
    </row>
    <row r="16" spans="2:9" s="238" customFormat="1" ht="39" x14ac:dyDescent="0.3">
      <c r="B16" s="290">
        <v>4</v>
      </c>
      <c r="C16" s="702" t="s">
        <v>250</v>
      </c>
      <c r="D16" s="630">
        <v>0</v>
      </c>
      <c r="E16" s="567"/>
    </row>
    <row r="17" spans="2:5" s="238" customFormat="1" ht="26" x14ac:dyDescent="0.3">
      <c r="B17" s="290">
        <v>5</v>
      </c>
      <c r="C17" s="702" t="s">
        <v>251</v>
      </c>
      <c r="D17" s="630">
        <v>352760791.81999999</v>
      </c>
      <c r="E17" s="567"/>
    </row>
    <row r="18" spans="2:5" s="238" customFormat="1" ht="22.9" customHeight="1" x14ac:dyDescent="0.3">
      <c r="B18" s="290" t="s">
        <v>252</v>
      </c>
      <c r="C18" s="702" t="s">
        <v>253</v>
      </c>
      <c r="D18" s="630">
        <v>0</v>
      </c>
      <c r="E18" s="567"/>
    </row>
    <row r="19" spans="2:5" s="238" customFormat="1" ht="13" x14ac:dyDescent="0.3">
      <c r="B19" s="703">
        <v>6</v>
      </c>
      <c r="C19" s="704" t="s">
        <v>254</v>
      </c>
      <c r="D19" s="705">
        <v>74118876074.680008</v>
      </c>
      <c r="E19" s="570"/>
    </row>
    <row r="20" spans="2:5" s="238" customFormat="1" ht="13" x14ac:dyDescent="0.3">
      <c r="B20" s="1234" t="s">
        <v>255</v>
      </c>
      <c r="C20" s="1235"/>
      <c r="D20" s="1235"/>
      <c r="E20" s="1236"/>
    </row>
    <row r="21" spans="2:5" s="238" customFormat="1" ht="13" x14ac:dyDescent="0.3">
      <c r="B21" s="290">
        <v>7</v>
      </c>
      <c r="C21" s="497" t="s">
        <v>256</v>
      </c>
      <c r="D21" s="630">
        <v>-96353854.459999993</v>
      </c>
      <c r="E21" s="567"/>
    </row>
    <row r="22" spans="2:5" s="238" customFormat="1" ht="26" x14ac:dyDescent="0.3">
      <c r="B22" s="290">
        <v>8</v>
      </c>
      <c r="C22" s="497" t="s">
        <v>257</v>
      </c>
      <c r="D22" s="630">
        <v>-4036404108.1300001</v>
      </c>
      <c r="E22" s="566" t="s">
        <v>258</v>
      </c>
    </row>
    <row r="23" spans="2:5" s="238" customFormat="1" ht="13" x14ac:dyDescent="0.3">
      <c r="B23" s="290">
        <v>9</v>
      </c>
      <c r="C23" s="497" t="s">
        <v>23</v>
      </c>
      <c r="D23" s="630"/>
      <c r="E23" s="567"/>
    </row>
    <row r="24" spans="2:5" s="238" customFormat="1" ht="52" x14ac:dyDescent="0.3">
      <c r="B24" s="290">
        <v>10</v>
      </c>
      <c r="C24" s="497" t="s">
        <v>259</v>
      </c>
      <c r="D24" s="630">
        <v>-994051662.64999998</v>
      </c>
      <c r="E24" s="567"/>
    </row>
    <row r="25" spans="2:5" s="238" customFormat="1" ht="39" x14ac:dyDescent="0.3">
      <c r="B25" s="290">
        <v>11</v>
      </c>
      <c r="C25" s="497" t="s">
        <v>260</v>
      </c>
      <c r="D25" s="630">
        <v>0</v>
      </c>
      <c r="E25" s="567"/>
    </row>
    <row r="26" spans="2:5" s="238" customFormat="1" ht="13" x14ac:dyDescent="0.3">
      <c r="B26" s="290">
        <v>12</v>
      </c>
      <c r="C26" s="497" t="s">
        <v>261</v>
      </c>
      <c r="D26" s="630">
        <v>0</v>
      </c>
      <c r="E26" s="567"/>
    </row>
    <row r="27" spans="2:5" s="238" customFormat="1" ht="21" customHeight="1" x14ac:dyDescent="0.3">
      <c r="B27" s="290">
        <v>13</v>
      </c>
      <c r="C27" s="497" t="s">
        <v>262</v>
      </c>
      <c r="D27" s="630">
        <v>0</v>
      </c>
      <c r="E27" s="567"/>
    </row>
    <row r="28" spans="2:5" s="238" customFormat="1" ht="26" x14ac:dyDescent="0.3">
      <c r="B28" s="290">
        <v>14</v>
      </c>
      <c r="C28" s="497" t="s">
        <v>263</v>
      </c>
      <c r="D28" s="630">
        <v>0</v>
      </c>
      <c r="E28" s="567"/>
    </row>
    <row r="29" spans="2:5" s="238" customFormat="1" ht="13" x14ac:dyDescent="0.3">
      <c r="B29" s="290">
        <v>15</v>
      </c>
      <c r="C29" s="497" t="s">
        <v>264</v>
      </c>
      <c r="D29" s="630" t="s">
        <v>2071</v>
      </c>
      <c r="E29" s="567"/>
    </row>
    <row r="30" spans="2:5" s="238" customFormat="1" ht="26" x14ac:dyDescent="0.3">
      <c r="B30" s="290">
        <v>16</v>
      </c>
      <c r="C30" s="497" t="s">
        <v>265</v>
      </c>
      <c r="D30" s="630">
        <v>0</v>
      </c>
      <c r="E30" s="567"/>
    </row>
    <row r="31" spans="2:5" s="238" customFormat="1" ht="52" x14ac:dyDescent="0.3">
      <c r="B31" s="290">
        <v>17</v>
      </c>
      <c r="C31" s="497" t="s">
        <v>266</v>
      </c>
      <c r="D31" s="630">
        <v>0</v>
      </c>
      <c r="E31" s="567"/>
    </row>
    <row r="32" spans="2:5" s="238" customFormat="1" ht="65" x14ac:dyDescent="0.3">
      <c r="B32" s="290">
        <v>18</v>
      </c>
      <c r="C32" s="497" t="s">
        <v>267</v>
      </c>
      <c r="D32" s="630">
        <v>0</v>
      </c>
      <c r="E32" s="567"/>
    </row>
    <row r="33" spans="2:6" s="238" customFormat="1" ht="52" x14ac:dyDescent="0.3">
      <c r="B33" s="290">
        <v>19</v>
      </c>
      <c r="C33" s="497" t="s">
        <v>268</v>
      </c>
      <c r="D33" s="630">
        <v>0</v>
      </c>
      <c r="E33" s="567"/>
    </row>
    <row r="34" spans="2:6" s="238" customFormat="1" ht="13" x14ac:dyDescent="0.3">
      <c r="B34" s="290">
        <v>20</v>
      </c>
      <c r="C34" s="497" t="s">
        <v>23</v>
      </c>
      <c r="D34" s="630"/>
      <c r="E34" s="567"/>
    </row>
    <row r="35" spans="2:6" s="238" customFormat="1" ht="39" x14ac:dyDescent="0.3">
      <c r="B35" s="290" t="s">
        <v>269</v>
      </c>
      <c r="C35" s="497" t="s">
        <v>270</v>
      </c>
      <c r="D35" s="630">
        <v>0</v>
      </c>
      <c r="E35" s="567"/>
    </row>
    <row r="36" spans="2:6" s="238" customFormat="1" ht="13" x14ac:dyDescent="0.3">
      <c r="B36" s="290" t="s">
        <v>271</v>
      </c>
      <c r="C36" s="497" t="s">
        <v>272</v>
      </c>
      <c r="D36" s="630">
        <v>0</v>
      </c>
      <c r="E36" s="567"/>
    </row>
    <row r="37" spans="2:6" s="238" customFormat="1" ht="13" x14ac:dyDescent="0.3">
      <c r="B37" s="290" t="s">
        <v>273</v>
      </c>
      <c r="C37" s="567" t="s">
        <v>274</v>
      </c>
      <c r="D37" s="630">
        <v>0</v>
      </c>
      <c r="E37" s="567"/>
    </row>
    <row r="38" spans="2:6" s="238" customFormat="1" ht="13" x14ac:dyDescent="0.3">
      <c r="B38" s="290" t="s">
        <v>275</v>
      </c>
      <c r="C38" s="497" t="s">
        <v>276</v>
      </c>
      <c r="D38" s="630">
        <v>0</v>
      </c>
      <c r="E38" s="567"/>
    </row>
    <row r="39" spans="2:6" s="238" customFormat="1" ht="52" x14ac:dyDescent="0.3">
      <c r="B39" s="290">
        <v>21</v>
      </c>
      <c r="C39" s="497" t="s">
        <v>2093</v>
      </c>
      <c r="D39" s="630">
        <v>0</v>
      </c>
      <c r="E39" s="567"/>
    </row>
    <row r="40" spans="2:6" s="238" customFormat="1" ht="13" x14ac:dyDescent="0.3">
      <c r="B40" s="290">
        <v>22</v>
      </c>
      <c r="C40" s="497" t="s">
        <v>277</v>
      </c>
      <c r="D40" s="630">
        <v>-229187792.75</v>
      </c>
      <c r="E40" s="567"/>
    </row>
    <row r="41" spans="2:6" s="238" customFormat="1" ht="39" x14ac:dyDescent="0.3">
      <c r="B41" s="290">
        <v>23</v>
      </c>
      <c r="C41" s="497" t="s">
        <v>278</v>
      </c>
      <c r="D41" s="630">
        <v>-99619781.599999994</v>
      </c>
      <c r="E41" s="567"/>
    </row>
    <row r="42" spans="2:6" s="238" customFormat="1" ht="13" x14ac:dyDescent="0.3">
      <c r="B42" s="290">
        <v>24</v>
      </c>
      <c r="C42" s="497" t="s">
        <v>23</v>
      </c>
      <c r="D42" s="630"/>
      <c r="E42" s="567"/>
    </row>
    <row r="43" spans="2:6" s="238" customFormat="1" ht="13" x14ac:dyDescent="0.3">
      <c r="B43" s="290">
        <v>25</v>
      </c>
      <c r="C43" s="497" t="s">
        <v>279</v>
      </c>
      <c r="D43" s="630">
        <v>-129568011.15000001</v>
      </c>
      <c r="E43" s="567"/>
    </row>
    <row r="44" spans="2:6" s="238" customFormat="1" ht="13" x14ac:dyDescent="0.3">
      <c r="B44" s="290" t="s">
        <v>280</v>
      </c>
      <c r="C44" s="497" t="s">
        <v>281</v>
      </c>
      <c r="D44" s="630">
        <v>-33551670217.110001</v>
      </c>
      <c r="E44" s="567"/>
    </row>
    <row r="45" spans="2:6" s="238" customFormat="1" ht="65" x14ac:dyDescent="0.3">
      <c r="B45" s="290" t="s">
        <v>282</v>
      </c>
      <c r="C45" s="497" t="s">
        <v>283</v>
      </c>
      <c r="D45" s="630">
        <v>0</v>
      </c>
      <c r="E45" s="567"/>
    </row>
    <row r="46" spans="2:6" s="238" customFormat="1" ht="13" x14ac:dyDescent="0.3">
      <c r="B46" s="290">
        <v>26</v>
      </c>
      <c r="C46" s="497" t="s">
        <v>23</v>
      </c>
      <c r="D46" s="630"/>
      <c r="E46" s="567"/>
    </row>
    <row r="47" spans="2:6" s="238" customFormat="1" ht="39" x14ac:dyDescent="0.3">
      <c r="B47" s="290">
        <v>27</v>
      </c>
      <c r="C47" s="497" t="s">
        <v>2094</v>
      </c>
      <c r="D47" s="630" t="s">
        <v>2071</v>
      </c>
      <c r="E47" s="567"/>
      <c r="F47" s="706"/>
    </row>
    <row r="48" spans="2:6" s="238" customFormat="1" ht="13" x14ac:dyDescent="0.3">
      <c r="B48" s="290" t="s">
        <v>284</v>
      </c>
      <c r="C48" s="497" t="s">
        <v>2095</v>
      </c>
      <c r="D48" s="630">
        <v>2225039495.3299999</v>
      </c>
      <c r="E48" s="567"/>
      <c r="F48" s="706"/>
    </row>
    <row r="49" spans="2:5" s="238" customFormat="1" ht="13" x14ac:dyDescent="0.3">
      <c r="B49" s="290">
        <v>28</v>
      </c>
      <c r="C49" s="707" t="s">
        <v>285</v>
      </c>
      <c r="D49" s="630">
        <v>-36682628139.769997</v>
      </c>
      <c r="E49" s="567"/>
    </row>
    <row r="50" spans="2:5" s="238" customFormat="1" ht="13" x14ac:dyDescent="0.3">
      <c r="B50" s="290">
        <v>29</v>
      </c>
      <c r="C50" s="707" t="s">
        <v>46</v>
      </c>
      <c r="D50" s="705">
        <v>37436247934.910004</v>
      </c>
      <c r="E50" s="567"/>
    </row>
    <row r="51" spans="2:5" s="238" customFormat="1" ht="13" x14ac:dyDescent="0.3">
      <c r="B51" s="1234" t="s">
        <v>286</v>
      </c>
      <c r="C51" s="1235"/>
      <c r="D51" s="1235"/>
      <c r="E51" s="1236"/>
    </row>
    <row r="52" spans="2:5" s="238" customFormat="1" ht="13" x14ac:dyDescent="0.3">
      <c r="B52" s="290">
        <v>30</v>
      </c>
      <c r="C52" s="497" t="s">
        <v>287</v>
      </c>
      <c r="D52" s="630">
        <v>0</v>
      </c>
      <c r="E52" s="566" t="s">
        <v>288</v>
      </c>
    </row>
    <row r="53" spans="2:5" s="238" customFormat="1" ht="26" x14ac:dyDescent="0.3">
      <c r="B53" s="290">
        <v>31</v>
      </c>
      <c r="C53" s="497" t="s">
        <v>289</v>
      </c>
      <c r="D53" s="630">
        <v>0</v>
      </c>
      <c r="E53" s="567"/>
    </row>
    <row r="54" spans="2:5" s="238" customFormat="1" ht="13" x14ac:dyDescent="0.3">
      <c r="B54" s="290">
        <v>32</v>
      </c>
      <c r="C54" s="497" t="s">
        <v>290</v>
      </c>
      <c r="D54" s="630">
        <v>0</v>
      </c>
      <c r="E54" s="567"/>
    </row>
    <row r="55" spans="2:5" s="238" customFormat="1" ht="39" x14ac:dyDescent="0.3">
      <c r="B55" s="290">
        <v>33</v>
      </c>
      <c r="C55" s="497" t="s">
        <v>291</v>
      </c>
      <c r="D55" s="630">
        <v>0</v>
      </c>
      <c r="E55" s="567"/>
    </row>
    <row r="56" spans="2:5" s="708" customFormat="1" ht="26" x14ac:dyDescent="0.3">
      <c r="B56" s="290" t="s">
        <v>292</v>
      </c>
      <c r="C56" s="497" t="s">
        <v>293</v>
      </c>
      <c r="D56" s="630">
        <v>0</v>
      </c>
      <c r="E56" s="567"/>
    </row>
    <row r="57" spans="2:5" s="708" customFormat="1" ht="26" x14ac:dyDescent="0.3">
      <c r="B57" s="290" t="s">
        <v>294</v>
      </c>
      <c r="C57" s="497" t="s">
        <v>295</v>
      </c>
      <c r="D57" s="630">
        <v>0</v>
      </c>
      <c r="E57" s="567"/>
    </row>
    <row r="58" spans="2:5" s="238" customFormat="1" ht="39" x14ac:dyDescent="0.3">
      <c r="B58" s="290">
        <v>34</v>
      </c>
      <c r="C58" s="497" t="s">
        <v>296</v>
      </c>
      <c r="D58" s="630">
        <v>61364411.369999997</v>
      </c>
      <c r="E58" s="567"/>
    </row>
    <row r="59" spans="2:5" s="238" customFormat="1" ht="21" customHeight="1" x14ac:dyDescent="0.3">
      <c r="B59" s="290">
        <v>35</v>
      </c>
      <c r="C59" s="497" t="s">
        <v>297</v>
      </c>
      <c r="D59" s="630">
        <v>0</v>
      </c>
      <c r="E59" s="567"/>
    </row>
    <row r="60" spans="2:5" s="238" customFormat="1" ht="13" x14ac:dyDescent="0.3">
      <c r="B60" s="703">
        <v>36</v>
      </c>
      <c r="C60" s="707" t="s">
        <v>298</v>
      </c>
      <c r="D60" s="705">
        <f>SUM(D52,D55,D56,D57,D58)</f>
        <v>61364411.369999997</v>
      </c>
      <c r="E60" s="567"/>
    </row>
    <row r="61" spans="2:5" s="238" customFormat="1" ht="13" x14ac:dyDescent="0.3">
      <c r="B61" s="1234" t="s">
        <v>299</v>
      </c>
      <c r="C61" s="1235"/>
      <c r="D61" s="1235"/>
      <c r="E61" s="1236"/>
    </row>
    <row r="62" spans="2:5" s="238" customFormat="1" ht="26" x14ac:dyDescent="0.3">
      <c r="B62" s="290">
        <v>37</v>
      </c>
      <c r="C62" s="497" t="s">
        <v>300</v>
      </c>
      <c r="D62" s="630">
        <v>0</v>
      </c>
      <c r="E62" s="567"/>
    </row>
    <row r="63" spans="2:5" s="238" customFormat="1" ht="52" x14ac:dyDescent="0.3">
      <c r="B63" s="290">
        <v>38</v>
      </c>
      <c r="C63" s="497" t="s">
        <v>301</v>
      </c>
      <c r="D63" s="630">
        <v>0</v>
      </c>
      <c r="E63" s="567"/>
    </row>
    <row r="64" spans="2:5" s="238" customFormat="1" ht="52" x14ac:dyDescent="0.3">
      <c r="B64" s="290">
        <v>39</v>
      </c>
      <c r="C64" s="497" t="s">
        <v>302</v>
      </c>
      <c r="D64" s="630">
        <v>0</v>
      </c>
      <c r="E64" s="567"/>
    </row>
    <row r="65" spans="1:5" s="238" customFormat="1" ht="52" x14ac:dyDescent="0.3">
      <c r="B65" s="290">
        <v>40</v>
      </c>
      <c r="C65" s="497" t="s">
        <v>303</v>
      </c>
      <c r="D65" s="630">
        <v>0</v>
      </c>
      <c r="E65" s="567"/>
    </row>
    <row r="66" spans="1:5" s="238" customFormat="1" ht="13" x14ac:dyDescent="0.3">
      <c r="B66" s="290">
        <v>41</v>
      </c>
      <c r="C66" s="497" t="s">
        <v>23</v>
      </c>
      <c r="D66" s="630"/>
      <c r="E66" s="567"/>
    </row>
    <row r="67" spans="1:5" s="238" customFormat="1" ht="39" x14ac:dyDescent="0.3">
      <c r="B67" s="290">
        <v>42</v>
      </c>
      <c r="C67" s="497" t="s">
        <v>2096</v>
      </c>
      <c r="D67" s="630" t="s">
        <v>2071</v>
      </c>
      <c r="E67" s="567"/>
    </row>
    <row r="68" spans="1:5" s="238" customFormat="1" ht="13" x14ac:dyDescent="0.3">
      <c r="B68" s="290" t="s">
        <v>304</v>
      </c>
      <c r="C68" s="497" t="s">
        <v>305</v>
      </c>
      <c r="D68" s="630">
        <v>0</v>
      </c>
      <c r="E68" s="567"/>
    </row>
    <row r="69" spans="1:5" s="238" customFormat="1" ht="13" x14ac:dyDescent="0.3">
      <c r="B69" s="703">
        <v>43</v>
      </c>
      <c r="C69" s="707" t="s">
        <v>306</v>
      </c>
      <c r="D69" s="705">
        <v>0</v>
      </c>
      <c r="E69" s="567"/>
    </row>
    <row r="70" spans="1:5" s="238" customFormat="1" ht="13" x14ac:dyDescent="0.3">
      <c r="B70" s="703">
        <v>44</v>
      </c>
      <c r="C70" s="707" t="s">
        <v>307</v>
      </c>
      <c r="D70" s="705">
        <v>61364411.369999997</v>
      </c>
      <c r="E70" s="567"/>
    </row>
    <row r="71" spans="1:5" s="238" customFormat="1" ht="13" x14ac:dyDescent="0.3">
      <c r="B71" s="703">
        <v>45</v>
      </c>
      <c r="C71" s="707" t="s">
        <v>308</v>
      </c>
      <c r="D71" s="705">
        <v>37497612346.280006</v>
      </c>
      <c r="E71" s="567"/>
    </row>
    <row r="72" spans="1:5" s="238" customFormat="1" ht="13" x14ac:dyDescent="0.3">
      <c r="B72" s="1234" t="s">
        <v>309</v>
      </c>
      <c r="C72" s="1235"/>
      <c r="D72" s="1235"/>
      <c r="E72" s="1236"/>
    </row>
    <row r="73" spans="1:5" s="238" customFormat="1" ht="13" x14ac:dyDescent="0.3">
      <c r="B73" s="290">
        <v>46</v>
      </c>
      <c r="C73" s="497" t="s">
        <v>287</v>
      </c>
      <c r="D73" s="630">
        <v>4144334600</v>
      </c>
      <c r="E73" s="567"/>
    </row>
    <row r="74" spans="1:5" s="238" customFormat="1" ht="39" x14ac:dyDescent="0.3">
      <c r="B74" s="290">
        <v>47</v>
      </c>
      <c r="C74" s="497" t="s">
        <v>310</v>
      </c>
      <c r="D74" s="630">
        <v>0</v>
      </c>
      <c r="E74" s="567"/>
    </row>
    <row r="75" spans="1:5" s="708" customFormat="1" ht="26" x14ac:dyDescent="0.3">
      <c r="A75" s="545"/>
      <c r="B75" s="290" t="s">
        <v>311</v>
      </c>
      <c r="C75" s="497" t="s">
        <v>312</v>
      </c>
      <c r="D75" s="630">
        <v>0</v>
      </c>
      <c r="E75" s="567"/>
    </row>
    <row r="76" spans="1:5" s="708" customFormat="1" ht="26" x14ac:dyDescent="0.3">
      <c r="A76" s="545"/>
      <c r="B76" s="290" t="s">
        <v>313</v>
      </c>
      <c r="C76" s="497" t="s">
        <v>314</v>
      </c>
      <c r="D76" s="630">
        <v>0</v>
      </c>
      <c r="E76" s="567"/>
    </row>
    <row r="77" spans="1:5" s="238" customFormat="1" ht="52" x14ac:dyDescent="0.3">
      <c r="B77" s="290">
        <v>48</v>
      </c>
      <c r="C77" s="497" t="s">
        <v>315</v>
      </c>
      <c r="D77" s="630">
        <v>228537638.30000001</v>
      </c>
      <c r="E77" s="567"/>
    </row>
    <row r="78" spans="1:5" s="238" customFormat="1" ht="21.65" customHeight="1" x14ac:dyDescent="0.3">
      <c r="B78" s="290">
        <v>49</v>
      </c>
      <c r="C78" s="497" t="s">
        <v>316</v>
      </c>
      <c r="D78" s="630">
        <v>0</v>
      </c>
      <c r="E78" s="567"/>
    </row>
    <row r="79" spans="1:5" s="238" customFormat="1" ht="13" x14ac:dyDescent="0.3">
      <c r="B79" s="290">
        <v>50</v>
      </c>
      <c r="C79" s="497" t="s">
        <v>317</v>
      </c>
      <c r="D79" s="630">
        <v>0</v>
      </c>
      <c r="E79" s="567"/>
    </row>
    <row r="80" spans="1:5" s="238" customFormat="1" ht="13" x14ac:dyDescent="0.3">
      <c r="B80" s="703">
        <v>51</v>
      </c>
      <c r="C80" s="707" t="s">
        <v>318</v>
      </c>
      <c r="D80" s="705">
        <v>4372872238.3000002</v>
      </c>
      <c r="E80" s="570"/>
    </row>
    <row r="81" spans="2:5" s="238" customFormat="1" ht="13" x14ac:dyDescent="0.3">
      <c r="B81" s="1234" t="s">
        <v>319</v>
      </c>
      <c r="C81" s="1235"/>
      <c r="D81" s="1235"/>
      <c r="E81" s="1236"/>
    </row>
    <row r="82" spans="2:5" s="238" customFormat="1" ht="39" x14ac:dyDescent="0.3">
      <c r="B82" s="290">
        <v>52</v>
      </c>
      <c r="C82" s="497" t="s">
        <v>320</v>
      </c>
      <c r="D82" s="630">
        <v>0</v>
      </c>
      <c r="E82" s="567"/>
    </row>
    <row r="83" spans="2:5" s="238" customFormat="1" ht="52" x14ac:dyDescent="0.3">
      <c r="B83" s="290">
        <v>53</v>
      </c>
      <c r="C83" s="497" t="s">
        <v>321</v>
      </c>
      <c r="D83" s="630">
        <v>0</v>
      </c>
      <c r="E83" s="567"/>
    </row>
    <row r="84" spans="2:5" s="238" customFormat="1" ht="65" x14ac:dyDescent="0.3">
      <c r="B84" s="290">
        <v>54</v>
      </c>
      <c r="C84" s="497" t="s">
        <v>322</v>
      </c>
      <c r="D84" s="630">
        <v>0</v>
      </c>
      <c r="E84" s="567"/>
    </row>
    <row r="85" spans="2:5" s="238" customFormat="1" ht="13" x14ac:dyDescent="0.3">
      <c r="B85" s="290" t="s">
        <v>323</v>
      </c>
      <c r="C85" s="497" t="s">
        <v>23</v>
      </c>
      <c r="D85" s="630"/>
      <c r="E85" s="567"/>
    </row>
    <row r="86" spans="2:5" s="238" customFormat="1" ht="52" x14ac:dyDescent="0.3">
      <c r="B86" s="290">
        <v>55</v>
      </c>
      <c r="C86" s="497" t="s">
        <v>324</v>
      </c>
      <c r="D86" s="630">
        <v>0</v>
      </c>
      <c r="E86" s="567"/>
    </row>
    <row r="87" spans="2:5" s="238" customFormat="1" ht="13" x14ac:dyDescent="0.3">
      <c r="B87" s="290">
        <v>56</v>
      </c>
      <c r="C87" s="497" t="s">
        <v>23</v>
      </c>
      <c r="D87" s="630"/>
      <c r="E87" s="567"/>
    </row>
    <row r="88" spans="2:5" s="238" customFormat="1" ht="39" x14ac:dyDescent="0.3">
      <c r="B88" s="290" t="s">
        <v>2097</v>
      </c>
      <c r="C88" s="567" t="s">
        <v>325</v>
      </c>
      <c r="D88" s="705">
        <v>0</v>
      </c>
      <c r="E88" s="567"/>
    </row>
    <row r="89" spans="2:5" s="238" customFormat="1" ht="13" x14ac:dyDescent="0.3">
      <c r="B89" s="290" t="s">
        <v>326</v>
      </c>
      <c r="C89" s="567" t="s">
        <v>327</v>
      </c>
      <c r="D89" s="705">
        <v>0</v>
      </c>
      <c r="E89" s="567"/>
    </row>
    <row r="90" spans="2:5" s="238" customFormat="1" ht="13" x14ac:dyDescent="0.3">
      <c r="B90" s="703">
        <v>57</v>
      </c>
      <c r="C90" s="570" t="s">
        <v>328</v>
      </c>
      <c r="D90" s="705">
        <v>0</v>
      </c>
      <c r="E90" s="567"/>
    </row>
    <row r="91" spans="2:5" s="238" customFormat="1" ht="13" x14ac:dyDescent="0.3">
      <c r="B91" s="703">
        <v>58</v>
      </c>
      <c r="C91" s="570" t="s">
        <v>329</v>
      </c>
      <c r="D91" s="705">
        <v>4372872238.3000002</v>
      </c>
      <c r="E91" s="567"/>
    </row>
    <row r="92" spans="2:5" s="238" customFormat="1" ht="13" x14ac:dyDescent="0.3">
      <c r="B92" s="703">
        <v>59</v>
      </c>
      <c r="C92" s="570" t="s">
        <v>330</v>
      </c>
      <c r="D92" s="705">
        <v>41870484584.580009</v>
      </c>
      <c r="E92" s="567"/>
    </row>
    <row r="93" spans="2:5" s="238" customFormat="1" ht="13" x14ac:dyDescent="0.3">
      <c r="B93" s="703">
        <v>60</v>
      </c>
      <c r="C93" s="570" t="s">
        <v>4</v>
      </c>
      <c r="D93" s="705">
        <v>320732745684.62506</v>
      </c>
      <c r="E93" s="570"/>
    </row>
    <row r="94" spans="2:5" s="238" customFormat="1" ht="13" x14ac:dyDescent="0.3">
      <c r="B94" s="1234" t="s">
        <v>331</v>
      </c>
      <c r="C94" s="1235"/>
      <c r="D94" s="1235"/>
      <c r="E94" s="1236"/>
    </row>
    <row r="95" spans="2:5" s="238" customFormat="1" ht="13" x14ac:dyDescent="0.3">
      <c r="B95" s="290">
        <v>61</v>
      </c>
      <c r="C95" s="497" t="s">
        <v>332</v>
      </c>
      <c r="D95" s="595">
        <v>0.1167210035102586</v>
      </c>
      <c r="E95" s="567"/>
    </row>
    <row r="96" spans="2:5" s="238" customFormat="1" ht="13" x14ac:dyDescent="0.3">
      <c r="B96" s="290">
        <v>62</v>
      </c>
      <c r="C96" s="497" t="s">
        <v>333</v>
      </c>
      <c r="D96" s="595">
        <v>0.11691232919245241</v>
      </c>
      <c r="E96" s="567"/>
    </row>
    <row r="97" spans="2:5" s="238" customFormat="1" ht="13" x14ac:dyDescent="0.3">
      <c r="B97" s="290">
        <v>63</v>
      </c>
      <c r="C97" s="497" t="s">
        <v>334</v>
      </c>
      <c r="D97" s="595">
        <v>0.13054633537715246</v>
      </c>
      <c r="E97" s="567"/>
    </row>
    <row r="98" spans="2:5" s="238" customFormat="1" ht="14.65" customHeight="1" x14ac:dyDescent="0.3">
      <c r="B98" s="290">
        <v>64</v>
      </c>
      <c r="C98" s="497" t="s">
        <v>335</v>
      </c>
      <c r="D98" s="595">
        <v>7.6149925048111994E-2</v>
      </c>
      <c r="E98" s="567"/>
    </row>
    <row r="99" spans="2:5" s="238" customFormat="1" ht="17.649999999999999" customHeight="1" x14ac:dyDescent="0.3">
      <c r="B99" s="290">
        <v>65</v>
      </c>
      <c r="C99" s="567" t="s">
        <v>336</v>
      </c>
      <c r="D99" s="595">
        <v>2.5000000000000001E-2</v>
      </c>
      <c r="E99" s="567"/>
    </row>
    <row r="100" spans="2:5" s="238" customFormat="1" ht="13" x14ac:dyDescent="0.3">
      <c r="B100" s="290">
        <v>66</v>
      </c>
      <c r="C100" s="567" t="s">
        <v>337</v>
      </c>
      <c r="D100" s="595">
        <v>6.1499250481256828E-3</v>
      </c>
      <c r="E100" s="567"/>
    </row>
    <row r="101" spans="2:5" s="238" customFormat="1" ht="13" x14ac:dyDescent="0.3">
      <c r="B101" s="290">
        <v>67</v>
      </c>
      <c r="C101" s="567" t="s">
        <v>338</v>
      </c>
      <c r="D101" s="595">
        <v>0</v>
      </c>
      <c r="E101" s="567"/>
    </row>
    <row r="102" spans="2:5" s="238" customFormat="1" ht="26" x14ac:dyDescent="0.3">
      <c r="B102" s="290" t="s">
        <v>339</v>
      </c>
      <c r="C102" s="497" t="s">
        <v>340</v>
      </c>
      <c r="D102" s="595">
        <v>0</v>
      </c>
      <c r="E102" s="567"/>
    </row>
    <row r="103" spans="2:5" s="238" customFormat="1" ht="26" x14ac:dyDescent="0.3">
      <c r="B103" s="290" t="s">
        <v>341</v>
      </c>
      <c r="C103" s="497" t="s">
        <v>342</v>
      </c>
      <c r="D103" s="595">
        <v>0</v>
      </c>
      <c r="E103" s="567"/>
    </row>
    <row r="104" spans="2:5" s="238" customFormat="1" ht="26" x14ac:dyDescent="0.3">
      <c r="B104" s="290">
        <v>68</v>
      </c>
      <c r="C104" s="707" t="s">
        <v>343</v>
      </c>
      <c r="D104" s="596">
        <v>7.1721003510252762E-2</v>
      </c>
      <c r="E104" s="567"/>
    </row>
    <row r="105" spans="2:5" s="238" customFormat="1" ht="13" x14ac:dyDescent="0.3">
      <c r="B105" s="1234" t="s">
        <v>344</v>
      </c>
      <c r="C105" s="1235"/>
      <c r="D105" s="1235"/>
      <c r="E105" s="1236"/>
    </row>
    <row r="106" spans="2:5" s="238" customFormat="1" ht="13" x14ac:dyDescent="0.3">
      <c r="B106" s="290">
        <v>69</v>
      </c>
      <c r="C106" s="568" t="s">
        <v>2098</v>
      </c>
      <c r="D106" s="709"/>
      <c r="E106" s="567"/>
    </row>
    <row r="107" spans="2:5" s="238" customFormat="1" ht="13" x14ac:dyDescent="0.3">
      <c r="B107" s="290">
        <v>70</v>
      </c>
      <c r="C107" s="568" t="s">
        <v>2098</v>
      </c>
      <c r="D107" s="709"/>
      <c r="E107" s="567"/>
    </row>
    <row r="108" spans="2:5" s="238" customFormat="1" ht="13" x14ac:dyDescent="0.3">
      <c r="B108" s="290">
        <v>71</v>
      </c>
      <c r="C108" s="568" t="s">
        <v>2098</v>
      </c>
      <c r="D108" s="709"/>
      <c r="E108" s="567"/>
    </row>
    <row r="109" spans="2:5" s="238" customFormat="1" ht="13" x14ac:dyDescent="0.3">
      <c r="B109" s="1234" t="s">
        <v>345</v>
      </c>
      <c r="C109" s="1235"/>
      <c r="D109" s="1235"/>
      <c r="E109" s="1236"/>
    </row>
    <row r="110" spans="2:5" s="238" customFormat="1" ht="32.25" customHeight="1" x14ac:dyDescent="0.3">
      <c r="B110" s="1243">
        <v>72</v>
      </c>
      <c r="C110" s="1246" t="s">
        <v>2099</v>
      </c>
      <c r="D110" s="1249">
        <v>295126258</v>
      </c>
      <c r="E110" s="1252"/>
    </row>
    <row r="111" spans="2:5" s="238" customFormat="1" ht="11.15" customHeight="1" x14ac:dyDescent="0.3">
      <c r="B111" s="1244"/>
      <c r="C111" s="1247"/>
      <c r="D111" s="1250"/>
      <c r="E111" s="1253"/>
    </row>
    <row r="112" spans="2:5" s="238" customFormat="1" ht="13" x14ac:dyDescent="0.3">
      <c r="B112" s="1245"/>
      <c r="C112" s="1248"/>
      <c r="D112" s="1251"/>
      <c r="E112" s="1254"/>
    </row>
    <row r="113" spans="2:5" s="238" customFormat="1" ht="52" x14ac:dyDescent="0.3">
      <c r="B113" s="290">
        <v>73</v>
      </c>
      <c r="C113" s="497" t="s">
        <v>346</v>
      </c>
      <c r="D113" s="710">
        <v>2385500527.9900002</v>
      </c>
      <c r="E113" s="567"/>
    </row>
    <row r="114" spans="2:5" s="238" customFormat="1" ht="13" x14ac:dyDescent="0.3">
      <c r="B114" s="290">
        <v>74</v>
      </c>
      <c r="C114" s="497" t="s">
        <v>23</v>
      </c>
      <c r="D114" s="710"/>
      <c r="E114" s="567"/>
    </row>
    <row r="115" spans="2:5" s="238" customFormat="1" ht="39" x14ac:dyDescent="0.3">
      <c r="B115" s="290">
        <v>75</v>
      </c>
      <c r="C115" s="497" t="s">
        <v>2100</v>
      </c>
      <c r="D115" s="710">
        <v>3289121295.2800002</v>
      </c>
      <c r="E115" s="567"/>
    </row>
    <row r="116" spans="2:5" s="238" customFormat="1" ht="13" x14ac:dyDescent="0.3">
      <c r="B116" s="1234" t="s">
        <v>347</v>
      </c>
      <c r="C116" s="1235"/>
      <c r="D116" s="1235"/>
      <c r="E116" s="1236"/>
    </row>
    <row r="117" spans="2:5" s="238" customFormat="1" ht="39" x14ac:dyDescent="0.3">
      <c r="B117" s="290">
        <v>76</v>
      </c>
      <c r="C117" s="497" t="s">
        <v>348</v>
      </c>
      <c r="D117" s="709">
        <v>0</v>
      </c>
      <c r="E117" s="567"/>
    </row>
    <row r="118" spans="2:5" s="238" customFormat="1" ht="26" x14ac:dyDescent="0.3">
      <c r="B118" s="290">
        <v>77</v>
      </c>
      <c r="C118" s="497" t="s">
        <v>349</v>
      </c>
      <c r="D118" s="709">
        <v>0</v>
      </c>
      <c r="E118" s="567"/>
    </row>
    <row r="119" spans="2:5" s="238" customFormat="1" ht="39" x14ac:dyDescent="0.3">
      <c r="B119" s="290">
        <v>78</v>
      </c>
      <c r="C119" s="497" t="s">
        <v>350</v>
      </c>
      <c r="D119" s="709">
        <v>0</v>
      </c>
      <c r="E119" s="567"/>
    </row>
    <row r="120" spans="2:5" s="238" customFormat="1" ht="26" x14ac:dyDescent="0.3">
      <c r="B120" s="290">
        <v>79</v>
      </c>
      <c r="C120" s="497" t="s">
        <v>351</v>
      </c>
      <c r="D120" s="709">
        <v>0</v>
      </c>
      <c r="E120" s="567"/>
    </row>
    <row r="121" spans="2:5" s="238" customFormat="1" ht="13" x14ac:dyDescent="0.3">
      <c r="B121" s="1240" t="s">
        <v>352</v>
      </c>
      <c r="C121" s="1241"/>
      <c r="D121" s="1241"/>
      <c r="E121" s="1242"/>
    </row>
    <row r="122" spans="2:5" s="238" customFormat="1" ht="26" x14ac:dyDescent="0.3">
      <c r="B122" s="290">
        <v>80</v>
      </c>
      <c r="C122" s="497" t="s">
        <v>353</v>
      </c>
      <c r="D122" s="711">
        <v>0</v>
      </c>
      <c r="E122" s="567"/>
    </row>
    <row r="123" spans="2:5" s="238" customFormat="1" ht="26" x14ac:dyDescent="0.3">
      <c r="B123" s="290">
        <v>81</v>
      </c>
      <c r="C123" s="497" t="s">
        <v>354</v>
      </c>
      <c r="D123" s="711">
        <v>0</v>
      </c>
      <c r="E123" s="567" t="s">
        <v>143</v>
      </c>
    </row>
    <row r="124" spans="2:5" s="238" customFormat="1" ht="26" x14ac:dyDescent="0.3">
      <c r="B124" s="290">
        <v>82</v>
      </c>
      <c r="C124" s="497" t="s">
        <v>355</v>
      </c>
      <c r="D124" s="712">
        <v>0</v>
      </c>
      <c r="E124" s="567"/>
    </row>
    <row r="125" spans="2:5" s="238" customFormat="1" ht="26" x14ac:dyDescent="0.3">
      <c r="B125" s="290">
        <v>83</v>
      </c>
      <c r="C125" s="497" t="s">
        <v>356</v>
      </c>
      <c r="D125" s="712">
        <v>0</v>
      </c>
      <c r="E125" s="567"/>
    </row>
    <row r="126" spans="2:5" s="238" customFormat="1" ht="26" x14ac:dyDescent="0.3">
      <c r="B126" s="290">
        <v>84</v>
      </c>
      <c r="C126" s="497" t="s">
        <v>357</v>
      </c>
      <c r="D126" s="712">
        <v>0</v>
      </c>
      <c r="E126" s="567"/>
    </row>
    <row r="127" spans="2:5" s="238" customFormat="1" ht="26" x14ac:dyDescent="0.3">
      <c r="B127" s="290">
        <v>85</v>
      </c>
      <c r="C127" s="497" t="s">
        <v>358</v>
      </c>
      <c r="D127" s="712">
        <v>0</v>
      </c>
      <c r="E127" s="567"/>
    </row>
    <row r="128" spans="2:5" x14ac:dyDescent="0.35">
      <c r="B128" s="56"/>
    </row>
    <row r="129" spans="2:2" x14ac:dyDescent="0.35">
      <c r="B129" s="56"/>
    </row>
    <row r="130" spans="2:2" x14ac:dyDescent="0.35">
      <c r="B130" s="57"/>
    </row>
    <row r="131" spans="2:2" x14ac:dyDescent="0.35">
      <c r="B131" s="57"/>
    </row>
    <row r="132" spans="2:2" x14ac:dyDescent="0.35">
      <c r="B132" s="57"/>
    </row>
    <row r="133" spans="2:2" x14ac:dyDescent="0.35">
      <c r="B133" s="57"/>
    </row>
  </sheetData>
  <mergeCells count="15">
    <mergeCell ref="B116:E116"/>
    <mergeCell ref="B121:E121"/>
    <mergeCell ref="B94:E94"/>
    <mergeCell ref="B105:E105"/>
    <mergeCell ref="B109:E109"/>
    <mergeCell ref="B110:B112"/>
    <mergeCell ref="C110:C112"/>
    <mergeCell ref="D110:D112"/>
    <mergeCell ref="E110:E112"/>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dimension ref="B2:L14"/>
  <sheetViews>
    <sheetView showGridLines="0" zoomScaleNormal="100" workbookViewId="0"/>
  </sheetViews>
  <sheetFormatPr defaultRowHeight="14.5" x14ac:dyDescent="0.35"/>
  <sheetData>
    <row r="2" spans="2:12" ht="22.5" customHeight="1" x14ac:dyDescent="0.35">
      <c r="B2" s="311" t="s">
        <v>1724</v>
      </c>
    </row>
    <row r="3" spans="2:12" ht="20.25" customHeight="1" x14ac:dyDescent="0.35">
      <c r="B3" s="207" t="s">
        <v>1725</v>
      </c>
    </row>
    <row r="5" spans="2:12" x14ac:dyDescent="0.35">
      <c r="B5" s="1164" t="s">
        <v>3</v>
      </c>
      <c r="C5" s="1165"/>
      <c r="D5" s="1165"/>
      <c r="E5" s="1165"/>
      <c r="F5" s="1165"/>
      <c r="G5" s="1165"/>
      <c r="H5" s="1165"/>
      <c r="I5" s="1165"/>
      <c r="J5" s="1165"/>
      <c r="K5" s="1165"/>
      <c r="L5" s="1166"/>
    </row>
    <row r="6" spans="2:12" x14ac:dyDescent="0.35">
      <c r="B6" s="1167" t="s">
        <v>0</v>
      </c>
      <c r="C6" s="1163"/>
      <c r="D6" s="1163"/>
      <c r="E6" s="1163"/>
      <c r="F6" s="1163"/>
      <c r="G6" s="1163"/>
      <c r="H6" s="1163"/>
      <c r="I6" s="1163"/>
      <c r="J6" s="1163"/>
      <c r="K6" s="1163"/>
      <c r="L6" s="1168"/>
    </row>
    <row r="7" spans="2:12" ht="22.5" customHeight="1" x14ac:dyDescent="0.35">
      <c r="B7" s="1167" t="s">
        <v>1</v>
      </c>
      <c r="C7" s="1163"/>
      <c r="D7" s="1163"/>
      <c r="E7" s="1163"/>
      <c r="F7" s="1163"/>
      <c r="G7" s="1163"/>
      <c r="H7" s="1163"/>
      <c r="I7" s="1163"/>
      <c r="J7" s="1163"/>
      <c r="K7" s="1163"/>
      <c r="L7" s="1168"/>
    </row>
    <row r="8" spans="2:12" x14ac:dyDescent="0.35">
      <c r="B8" s="1167" t="s">
        <v>2</v>
      </c>
      <c r="C8" s="1163"/>
      <c r="D8" s="1163"/>
      <c r="E8" s="1163"/>
      <c r="F8" s="1163"/>
      <c r="G8" s="1163"/>
      <c r="H8" s="1163"/>
      <c r="I8" s="1163"/>
      <c r="J8" s="1163"/>
      <c r="K8" s="1163"/>
      <c r="L8" s="1168"/>
    </row>
    <row r="9" spans="2:12" ht="22.5" customHeight="1" x14ac:dyDescent="0.35">
      <c r="B9" s="1169" t="s">
        <v>117</v>
      </c>
      <c r="C9" s="1170"/>
      <c r="D9" s="1170"/>
      <c r="E9" s="1170"/>
      <c r="F9" s="1170"/>
      <c r="G9" s="1170"/>
      <c r="H9" s="1170"/>
      <c r="I9" s="1170"/>
      <c r="J9" s="1170"/>
      <c r="K9" s="1170"/>
      <c r="L9" s="1171"/>
    </row>
    <row r="10" spans="2:12" ht="22.5" customHeight="1" x14ac:dyDescent="0.35">
      <c r="B10" s="1162"/>
      <c r="C10" s="1162"/>
      <c r="D10" s="1162"/>
      <c r="E10" s="1162"/>
      <c r="F10" s="1162"/>
      <c r="G10" s="1162"/>
      <c r="H10" s="1162"/>
      <c r="I10" s="1162"/>
      <c r="J10" s="1162"/>
      <c r="K10" s="1162"/>
      <c r="L10" s="1162"/>
    </row>
    <row r="11" spans="2:12" ht="22.5" customHeight="1" x14ac:dyDescent="0.35">
      <c r="B11" s="1163"/>
      <c r="C11" s="1163"/>
      <c r="D11" s="1163"/>
      <c r="E11" s="1163"/>
      <c r="F11" s="1163"/>
      <c r="G11" s="1163"/>
      <c r="H11" s="1163"/>
      <c r="I11" s="1163"/>
      <c r="J11" s="1163"/>
      <c r="K11" s="1163"/>
      <c r="L11" s="1163"/>
    </row>
    <row r="12" spans="2:12" ht="22.5" customHeight="1" x14ac:dyDescent="0.35">
      <c r="B12" s="1162"/>
      <c r="C12" s="1162"/>
      <c r="D12" s="1162"/>
      <c r="E12" s="1162"/>
      <c r="F12" s="1162"/>
      <c r="G12" s="1162"/>
      <c r="H12" s="1162"/>
      <c r="I12" s="1162"/>
      <c r="J12" s="1162"/>
      <c r="K12" s="1162"/>
      <c r="L12" s="1162"/>
    </row>
    <row r="13" spans="2:12" ht="22.5" customHeight="1" x14ac:dyDescent="0.35"/>
    <row r="14" spans="2:12" ht="22.5" customHeight="1" x14ac:dyDescent="0.35"/>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500-000000000000}"/>
    <hyperlink ref="B6:L6" location="'EU KM1'!A1" display="Template EU KM1 - Key metrics template" xr:uid="{00000000-0004-0000-0500-000001000000}"/>
    <hyperlink ref="B7:L7" location="'EU INS1'!A1" display="Template EU INS1 - Insurance participations" xr:uid="{00000000-0004-0000-0500-000002000000}"/>
    <hyperlink ref="B8:L8" location="'EU INS2'!A1" display="Template EU INS2 - Financial conglomerates information on own funds and capital adequacy ratio" xr:uid="{00000000-0004-0000-0500-000003000000}"/>
    <hyperlink ref="B9:L9" location="'EU OVC'!A1" display="Table EU OVC - ICAAP information" xr:uid="{00000000-0004-0000-0500-000004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0">
    <pageSetUpPr fitToPage="1"/>
  </sheetPr>
  <dimension ref="B1:S28"/>
  <sheetViews>
    <sheetView showGridLines="0" zoomScaleNormal="100" zoomScalePageLayoutView="90" workbookViewId="0"/>
  </sheetViews>
  <sheetFormatPr defaultColWidth="9" defaultRowHeight="13" x14ac:dyDescent="0.3"/>
  <cols>
    <col min="1" max="1" width="9" style="887"/>
    <col min="2" max="2" width="50.7265625" style="887" customWidth="1"/>
    <col min="3" max="9" width="21.26953125" style="887" customWidth="1"/>
    <col min="10" max="10" width="9" style="1099"/>
    <col min="11" max="16384" width="9" style="887"/>
  </cols>
  <sheetData>
    <row r="1" spans="2:19" x14ac:dyDescent="0.3">
      <c r="C1" s="1098"/>
    </row>
    <row r="2" spans="2:19" ht="18.5" x14ac:dyDescent="0.3">
      <c r="B2" s="1100" t="s">
        <v>235</v>
      </c>
    </row>
    <row r="3" spans="2:19" ht="15" customHeight="1" x14ac:dyDescent="0.3">
      <c r="B3" s="1255" t="s">
        <v>359</v>
      </c>
      <c r="C3" s="1255"/>
      <c r="D3" s="1255"/>
      <c r="E3" s="1255"/>
      <c r="F3" s="1255"/>
      <c r="G3" s="862"/>
      <c r="H3" s="862"/>
      <c r="I3" s="862"/>
      <c r="J3" s="1101"/>
      <c r="K3" s="862"/>
      <c r="L3" s="862"/>
      <c r="M3" s="862"/>
      <c r="N3" s="862"/>
      <c r="O3" s="862"/>
      <c r="P3" s="862"/>
      <c r="Q3" s="862"/>
      <c r="R3" s="862"/>
      <c r="S3" s="862"/>
    </row>
    <row r="4" spans="2:19" x14ac:dyDescent="0.3">
      <c r="B4" s="1255"/>
      <c r="C4" s="1255"/>
      <c r="D4" s="1255"/>
      <c r="E4" s="1255"/>
      <c r="F4" s="1255"/>
      <c r="G4" s="862"/>
      <c r="H4" s="862"/>
      <c r="I4" s="862"/>
      <c r="J4" s="1101"/>
      <c r="K4" s="862"/>
      <c r="L4" s="862"/>
      <c r="M4" s="862"/>
      <c r="N4" s="862"/>
      <c r="O4" s="862"/>
      <c r="P4" s="862"/>
      <c r="Q4" s="862"/>
      <c r="R4" s="862"/>
      <c r="S4" s="862"/>
    </row>
    <row r="5" spans="2:19" x14ac:dyDescent="0.3">
      <c r="B5" s="1255"/>
      <c r="C5" s="1255"/>
      <c r="D5" s="1255"/>
      <c r="E5" s="1255"/>
      <c r="F5" s="1255"/>
      <c r="G5" s="862"/>
      <c r="H5" s="862"/>
      <c r="I5" s="862"/>
      <c r="J5" s="1101"/>
      <c r="K5" s="862"/>
      <c r="L5" s="862"/>
      <c r="M5" s="862"/>
      <c r="N5" s="862"/>
      <c r="O5" s="862"/>
      <c r="P5" s="862"/>
      <c r="Q5" s="862"/>
      <c r="R5" s="862"/>
      <c r="S5" s="862"/>
    </row>
    <row r="6" spans="2:19" x14ac:dyDescent="0.3">
      <c r="C6" s="373" t="s">
        <v>6</v>
      </c>
      <c r="I6" s="373" t="s">
        <v>7</v>
      </c>
      <c r="J6" s="1102" t="s">
        <v>8</v>
      </c>
    </row>
    <row r="7" spans="2:19" ht="26" x14ac:dyDescent="0.3">
      <c r="C7" s="1103" t="s">
        <v>360</v>
      </c>
      <c r="I7" s="371" t="s">
        <v>361</v>
      </c>
      <c r="J7" s="1104" t="s">
        <v>362</v>
      </c>
      <c r="K7" s="1105" t="s">
        <v>2358</v>
      </c>
    </row>
    <row r="8" spans="2:19" x14ac:dyDescent="0.3">
      <c r="C8" s="1103" t="s">
        <v>363</v>
      </c>
      <c r="I8" s="371" t="s">
        <v>363</v>
      </c>
      <c r="J8" s="1102"/>
      <c r="K8" s="1256" t="s">
        <v>2401</v>
      </c>
      <c r="L8" s="1256"/>
      <c r="M8" s="1256"/>
    </row>
    <row r="9" spans="2:19" ht="30" customHeight="1" x14ac:dyDescent="0.3">
      <c r="K9" s="1256"/>
      <c r="L9" s="1256"/>
      <c r="M9" s="1256"/>
    </row>
    <row r="10" spans="2:19" ht="65" x14ac:dyDescent="0.3">
      <c r="B10" s="1106" t="s">
        <v>2359</v>
      </c>
      <c r="C10" s="1107" t="s">
        <v>2360</v>
      </c>
      <c r="D10" s="1108" t="s">
        <v>2361</v>
      </c>
      <c r="E10" s="1109" t="s">
        <v>2362</v>
      </c>
      <c r="F10" s="1109" t="s">
        <v>2363</v>
      </c>
      <c r="G10" s="1108" t="s">
        <v>2364</v>
      </c>
      <c r="H10" s="1109" t="s">
        <v>2365</v>
      </c>
      <c r="I10" s="1108" t="s">
        <v>2366</v>
      </c>
      <c r="J10" s="1110"/>
      <c r="K10" s="1256"/>
      <c r="L10" s="1256"/>
      <c r="M10" s="1256"/>
    </row>
    <row r="11" spans="2:19" x14ac:dyDescent="0.3">
      <c r="B11" s="1111" t="s">
        <v>2367</v>
      </c>
      <c r="C11" s="1112">
        <v>0</v>
      </c>
      <c r="D11" s="1112">
        <v>2</v>
      </c>
      <c r="E11" s="1113"/>
      <c r="F11" s="1113"/>
      <c r="G11" s="887">
        <v>2</v>
      </c>
      <c r="H11" s="1112"/>
      <c r="I11" s="1114">
        <v>2</v>
      </c>
    </row>
    <row r="12" spans="2:19" x14ac:dyDescent="0.3">
      <c r="B12" s="1111" t="s">
        <v>2368</v>
      </c>
      <c r="C12" s="1112">
        <v>2324</v>
      </c>
      <c r="D12" s="1112">
        <v>59140.308285999999</v>
      </c>
      <c r="E12" s="1113"/>
      <c r="F12" s="1113"/>
      <c r="G12" s="1112">
        <v>59140.308285999999</v>
      </c>
      <c r="H12" s="1112"/>
      <c r="I12" s="1114">
        <v>59140.308285999999</v>
      </c>
    </row>
    <row r="13" spans="2:19" x14ac:dyDescent="0.3">
      <c r="B13" s="1111" t="s">
        <v>2385</v>
      </c>
      <c r="C13" s="1112">
        <v>0</v>
      </c>
      <c r="D13" s="1112">
        <v>0</v>
      </c>
      <c r="E13" s="1113"/>
      <c r="F13" s="1113"/>
      <c r="G13" s="1112"/>
      <c r="H13" s="1113"/>
      <c r="I13" s="1114"/>
    </row>
    <row r="14" spans="2:19" x14ac:dyDescent="0.3">
      <c r="B14" s="1111" t="s">
        <v>2369</v>
      </c>
      <c r="C14" s="1112">
        <v>152</v>
      </c>
      <c r="D14" s="1112">
        <v>568.90771400000312</v>
      </c>
      <c r="E14" s="1113">
        <v>-0.19155984584176622</v>
      </c>
      <c r="F14" s="1113">
        <v>5326</v>
      </c>
      <c r="G14" s="1112">
        <v>5894.7161541541618</v>
      </c>
      <c r="H14" s="1113">
        <v>-33551.670217111299</v>
      </c>
      <c r="I14" s="1114">
        <v>-27656.954062957138</v>
      </c>
    </row>
    <row r="15" spans="2:19" x14ac:dyDescent="0.3">
      <c r="B15" s="1115" t="s">
        <v>2370</v>
      </c>
      <c r="C15" s="1116">
        <v>-669</v>
      </c>
      <c r="D15" s="1116">
        <v>-16133.603999999999</v>
      </c>
      <c r="E15" s="1117">
        <v>-3362.975374403657</v>
      </c>
      <c r="F15" s="1117">
        <v>-5326</v>
      </c>
      <c r="G15" s="1116">
        <v>-24822.579374403656</v>
      </c>
      <c r="H15" s="1117">
        <v>33551.670217111299</v>
      </c>
      <c r="I15" s="1118">
        <v>8729.0908427076411</v>
      </c>
    </row>
    <row r="16" spans="2:19" x14ac:dyDescent="0.3">
      <c r="B16" s="1119"/>
      <c r="C16" s="1112"/>
      <c r="D16" s="1112"/>
      <c r="E16" s="1113"/>
      <c r="F16" s="1113"/>
      <c r="G16" s="1112"/>
      <c r="H16" s="1113"/>
      <c r="I16" s="1114"/>
    </row>
    <row r="17" spans="2:9" x14ac:dyDescent="0.3">
      <c r="C17" s="1112"/>
      <c r="D17" s="1112"/>
      <c r="E17" s="1113"/>
      <c r="F17" s="1113"/>
      <c r="G17" s="1120" t="s">
        <v>2371</v>
      </c>
      <c r="H17" s="1113">
        <v>-96.353854459098983</v>
      </c>
      <c r="I17" s="1114">
        <v>-96.353854459098983</v>
      </c>
    </row>
    <row r="18" spans="2:9" x14ac:dyDescent="0.3">
      <c r="C18" s="1112"/>
      <c r="D18" s="1112"/>
      <c r="E18" s="1113"/>
      <c r="F18" s="1113"/>
      <c r="G18" s="1120" t="s">
        <v>2372</v>
      </c>
      <c r="H18" s="1113">
        <v>-4036.4041081294426</v>
      </c>
      <c r="I18" s="1114">
        <v>-4036.4041081294426</v>
      </c>
    </row>
    <row r="19" spans="2:9" x14ac:dyDescent="0.3">
      <c r="C19" s="1112"/>
      <c r="D19" s="1112"/>
      <c r="E19" s="1113"/>
      <c r="F19" s="1113"/>
      <c r="G19" s="1120" t="s">
        <v>2373</v>
      </c>
      <c r="H19" s="1113">
        <v>-1223.2394554069388</v>
      </c>
      <c r="I19" s="1114">
        <v>-1223.2394554069388</v>
      </c>
    </row>
    <row r="20" spans="2:9" x14ac:dyDescent="0.3">
      <c r="C20" s="1112"/>
      <c r="D20" s="1112"/>
      <c r="E20" s="1113"/>
      <c r="F20" s="1120"/>
      <c r="G20" s="1120" t="s">
        <v>2374</v>
      </c>
      <c r="H20" s="1113">
        <v>2225.039495328394</v>
      </c>
      <c r="I20" s="1114">
        <v>2225.039495328394</v>
      </c>
    </row>
    <row r="21" spans="2:9" x14ac:dyDescent="0.3">
      <c r="C21" s="1112"/>
      <c r="D21" s="1112"/>
      <c r="E21" s="1113"/>
      <c r="F21" s="1120"/>
      <c r="G21" s="1120" t="s">
        <v>2375</v>
      </c>
      <c r="H21" s="1113">
        <v>61.36441137338138</v>
      </c>
      <c r="I21" s="1114">
        <v>61.36441137338138</v>
      </c>
    </row>
    <row r="22" spans="2:9" x14ac:dyDescent="0.3">
      <c r="C22" s="1112"/>
      <c r="D22" s="1112"/>
      <c r="E22" s="1113"/>
      <c r="F22" s="1113"/>
      <c r="G22" s="1120" t="s">
        <v>2376</v>
      </c>
      <c r="H22" s="1113">
        <v>4372.872238300306</v>
      </c>
      <c r="I22" s="1114">
        <v>4372.872238300306</v>
      </c>
    </row>
    <row r="23" spans="2:9" x14ac:dyDescent="0.3">
      <c r="B23" s="1121"/>
      <c r="C23" s="1116"/>
      <c r="D23" s="1116"/>
      <c r="E23" s="1117"/>
      <c r="F23" s="1117"/>
      <c r="G23" s="1116"/>
      <c r="H23" s="1117"/>
      <c r="I23" s="1118"/>
    </row>
    <row r="24" spans="2:9" x14ac:dyDescent="0.3">
      <c r="B24" s="1111" t="s">
        <v>2377</v>
      </c>
      <c r="C24" s="1114">
        <v>1807</v>
      </c>
      <c r="D24" s="1112">
        <v>43577.612000000001</v>
      </c>
      <c r="E24" s="1113">
        <v>-3363.1669342494934</v>
      </c>
      <c r="F24" s="1122"/>
      <c r="G24" s="1112">
        <v>40214.445065750508</v>
      </c>
      <c r="H24" s="1113"/>
      <c r="I24" s="1114"/>
    </row>
    <row r="25" spans="2:9" x14ac:dyDescent="0.3">
      <c r="B25" s="1111" t="s">
        <v>2378</v>
      </c>
      <c r="C25" s="1114">
        <v>115</v>
      </c>
      <c r="D25" s="1112">
        <v>2773.34</v>
      </c>
      <c r="E25" s="1113">
        <v>3198.6256599999997</v>
      </c>
      <c r="F25" s="1122"/>
      <c r="G25" s="1112">
        <v>5971.9656599999998</v>
      </c>
      <c r="H25" s="1113">
        <v>-5619.2048681821389</v>
      </c>
      <c r="I25" s="1114">
        <v>352.76079181786093</v>
      </c>
    </row>
    <row r="26" spans="2:9" ht="13.5" thickBot="1" x14ac:dyDescent="0.35">
      <c r="B26" s="1123" t="s">
        <v>364</v>
      </c>
      <c r="C26" s="1124">
        <v>1922</v>
      </c>
      <c r="D26" s="1125">
        <v>46350.951999999997</v>
      </c>
      <c r="E26" s="1126">
        <v>-164.5412742494882</v>
      </c>
      <c r="F26" s="1127"/>
      <c r="G26" s="1125">
        <v>46186.410725750509</v>
      </c>
      <c r="H26" s="1126">
        <v>-4315.9261411755379</v>
      </c>
      <c r="I26" s="1124">
        <v>41870.484584574966</v>
      </c>
    </row>
    <row r="27" spans="2:9" ht="13.5" thickTop="1" x14ac:dyDescent="0.3"/>
    <row r="28" spans="2:9" ht="30" customHeight="1" x14ac:dyDescent="0.3"/>
  </sheetData>
  <mergeCells count="2">
    <mergeCell ref="B3:F5"/>
    <mergeCell ref="K8:M10"/>
  </mergeCells>
  <hyperlinks>
    <hyperlink ref="K7" r:id="rId1" xr:uid="{BBA735EF-4FDF-4A9C-A265-140128FCC7CF}"/>
  </hyperlinks>
  <pageMargins left="0.7" right="0.7" top="0.75" bottom="0.75" header="0.3" footer="0.3"/>
  <pageSetup paperSize="9" scale="60" orientation="landscape" r:id="rId2"/>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1">
    <pageSetUpPr fitToPage="1"/>
  </sheetPr>
  <dimension ref="B2:I56"/>
  <sheetViews>
    <sheetView showGridLines="0" zoomScale="90" zoomScaleNormal="90" zoomScalePageLayoutView="90" workbookViewId="0"/>
  </sheetViews>
  <sheetFormatPr defaultColWidth="9" defaultRowHeight="14.5" x14ac:dyDescent="0.35"/>
  <cols>
    <col min="1" max="2" width="9" style="1067"/>
    <col min="3" max="3" width="117.453125" style="1067" customWidth="1"/>
    <col min="4" max="9" width="18.7265625" style="1067" customWidth="1"/>
    <col min="10" max="16384" width="9" style="1067"/>
  </cols>
  <sheetData>
    <row r="2" spans="2:9" x14ac:dyDescent="0.35">
      <c r="B2" s="1035" t="s">
        <v>236</v>
      </c>
    </row>
    <row r="4" spans="2:9" x14ac:dyDescent="0.35">
      <c r="C4" s="1036"/>
      <c r="D4" s="1259" t="s">
        <v>6</v>
      </c>
      <c r="E4" s="1259"/>
      <c r="F4" s="1259"/>
      <c r="G4" s="1259"/>
      <c r="H4" s="1259"/>
      <c r="I4" s="1259"/>
    </row>
    <row r="5" spans="2:9" ht="27" customHeight="1" x14ac:dyDescent="0.35">
      <c r="C5" s="1037"/>
      <c r="D5" s="1260" t="s">
        <v>365</v>
      </c>
      <c r="E5" s="1260"/>
      <c r="F5" s="1260"/>
      <c r="G5" s="1260"/>
      <c r="H5" s="1260"/>
      <c r="I5" s="1260"/>
    </row>
    <row r="6" spans="2:9" ht="29" x14ac:dyDescent="0.35">
      <c r="B6" s="1038">
        <v>1</v>
      </c>
      <c r="C6" s="1039" t="s">
        <v>366</v>
      </c>
      <c r="D6" s="1080" t="s">
        <v>2046</v>
      </c>
      <c r="E6" s="1080" t="s">
        <v>2046</v>
      </c>
      <c r="F6" s="1080" t="s">
        <v>2046</v>
      </c>
      <c r="G6" s="1080" t="s">
        <v>2199</v>
      </c>
      <c r="H6" s="1080" t="s">
        <v>2200</v>
      </c>
      <c r="I6" s="1080" t="s">
        <v>2200</v>
      </c>
    </row>
    <row r="7" spans="2:9" x14ac:dyDescent="0.35">
      <c r="B7" s="1038">
        <v>2</v>
      </c>
      <c r="C7" s="1039" t="s">
        <v>367</v>
      </c>
      <c r="D7" s="1080" t="s">
        <v>918</v>
      </c>
      <c r="E7" s="1080" t="s">
        <v>2201</v>
      </c>
      <c r="F7" s="1080" t="s">
        <v>2202</v>
      </c>
      <c r="G7" s="1080" t="s">
        <v>2203</v>
      </c>
      <c r="H7" s="1080" t="s">
        <v>2204</v>
      </c>
      <c r="I7" s="1080" t="s">
        <v>2205</v>
      </c>
    </row>
    <row r="8" spans="2:9" x14ac:dyDescent="0.35">
      <c r="B8" s="1038" t="s">
        <v>368</v>
      </c>
      <c r="C8" s="1039" t="s">
        <v>369</v>
      </c>
      <c r="D8" s="1081" t="s">
        <v>2206</v>
      </c>
      <c r="E8" s="1081" t="s">
        <v>2206</v>
      </c>
      <c r="F8" s="1081" t="s">
        <v>2206</v>
      </c>
      <c r="G8" s="1081" t="s">
        <v>2206</v>
      </c>
      <c r="H8" s="1081" t="s">
        <v>2206</v>
      </c>
      <c r="I8" s="1081" t="s">
        <v>2206</v>
      </c>
    </row>
    <row r="9" spans="2:9" ht="162" customHeight="1" x14ac:dyDescent="0.35">
      <c r="B9" s="1038">
        <v>3</v>
      </c>
      <c r="C9" s="1039" t="s">
        <v>370</v>
      </c>
      <c r="D9" s="1080" t="s">
        <v>2207</v>
      </c>
      <c r="E9" s="1080" t="s">
        <v>2208</v>
      </c>
      <c r="F9" s="1080" t="s">
        <v>2208</v>
      </c>
      <c r="G9" s="1080" t="s">
        <v>2209</v>
      </c>
      <c r="H9" s="1080" t="s">
        <v>2209</v>
      </c>
      <c r="I9" s="1080" t="s">
        <v>2209</v>
      </c>
    </row>
    <row r="10" spans="2:9" x14ac:dyDescent="0.35">
      <c r="B10" s="1038" t="s">
        <v>371</v>
      </c>
      <c r="C10" s="1039" t="s">
        <v>372</v>
      </c>
      <c r="D10" s="1039" t="s">
        <v>2210</v>
      </c>
      <c r="E10" s="1039" t="s">
        <v>2210</v>
      </c>
      <c r="F10" s="1039" t="s">
        <v>2210</v>
      </c>
      <c r="G10" s="1039" t="s">
        <v>2210</v>
      </c>
      <c r="H10" s="1039" t="s">
        <v>2210</v>
      </c>
      <c r="I10" s="1039" t="s">
        <v>2210</v>
      </c>
    </row>
    <row r="11" spans="2:9" x14ac:dyDescent="0.35">
      <c r="B11" s="1038"/>
      <c r="C11" s="1040" t="s">
        <v>373</v>
      </c>
      <c r="D11" s="1261"/>
      <c r="E11" s="1261"/>
      <c r="F11" s="1261"/>
      <c r="G11" s="1261"/>
      <c r="H11" s="1261"/>
      <c r="I11" s="1261"/>
    </row>
    <row r="12" spans="2:9" ht="29" x14ac:dyDescent="0.35">
      <c r="B12" s="1038">
        <v>4</v>
      </c>
      <c r="C12" s="1039" t="s">
        <v>374</v>
      </c>
      <c r="D12" s="1080" t="s">
        <v>332</v>
      </c>
      <c r="E12" s="1080" t="s">
        <v>2211</v>
      </c>
      <c r="F12" s="1080" t="s">
        <v>2211</v>
      </c>
      <c r="G12" s="1080" t="s">
        <v>2211</v>
      </c>
      <c r="H12" s="1080" t="s">
        <v>332</v>
      </c>
      <c r="I12" s="1080" t="s">
        <v>332</v>
      </c>
    </row>
    <row r="13" spans="2:9" ht="29" x14ac:dyDescent="0.35">
      <c r="B13" s="1038">
        <v>5</v>
      </c>
      <c r="C13" s="1039" t="s">
        <v>375</v>
      </c>
      <c r="D13" s="1080" t="s">
        <v>332</v>
      </c>
      <c r="E13" s="1080" t="s">
        <v>2211</v>
      </c>
      <c r="F13" s="1080" t="s">
        <v>2211</v>
      </c>
      <c r="G13" s="1080" t="s">
        <v>2211</v>
      </c>
      <c r="H13" s="1080" t="s">
        <v>332</v>
      </c>
      <c r="I13" s="1080" t="s">
        <v>332</v>
      </c>
    </row>
    <row r="14" spans="2:9" ht="29" x14ac:dyDescent="0.35">
      <c r="B14" s="1038">
        <v>6</v>
      </c>
      <c r="C14" s="1039" t="s">
        <v>376</v>
      </c>
      <c r="D14" s="1080" t="s">
        <v>2212</v>
      </c>
      <c r="E14" s="1080" t="s">
        <v>2212</v>
      </c>
      <c r="F14" s="1080" t="s">
        <v>2212</v>
      </c>
      <c r="G14" s="1080" t="s">
        <v>2213</v>
      </c>
      <c r="H14" s="1080" t="s">
        <v>2213</v>
      </c>
      <c r="I14" s="1080" t="s">
        <v>2213</v>
      </c>
    </row>
    <row r="15" spans="2:9" ht="43.5" x14ac:dyDescent="0.35">
      <c r="B15" s="1038">
        <v>7</v>
      </c>
      <c r="C15" s="1039" t="s">
        <v>377</v>
      </c>
      <c r="D15" s="1080" t="s">
        <v>2214</v>
      </c>
      <c r="E15" s="1080" t="s">
        <v>2215</v>
      </c>
      <c r="F15" s="1080" t="s">
        <v>2216</v>
      </c>
      <c r="G15" s="1080" t="s">
        <v>2215</v>
      </c>
      <c r="H15" s="1080" t="s">
        <v>2217</v>
      </c>
      <c r="I15" s="1080" t="s">
        <v>2217</v>
      </c>
    </row>
    <row r="16" spans="2:9" x14ac:dyDescent="0.35">
      <c r="B16" s="1038">
        <v>8</v>
      </c>
      <c r="C16" s="1039" t="s">
        <v>378</v>
      </c>
      <c r="D16" s="1080" t="s">
        <v>2218</v>
      </c>
      <c r="E16" s="1080" t="s">
        <v>2314</v>
      </c>
      <c r="F16" s="1080" t="s">
        <v>2315</v>
      </c>
      <c r="G16" s="1080" t="s">
        <v>2316</v>
      </c>
      <c r="H16" s="1080" t="s">
        <v>2317</v>
      </c>
      <c r="I16" s="1080" t="s">
        <v>2318</v>
      </c>
    </row>
    <row r="17" spans="2:9" x14ac:dyDescent="0.35">
      <c r="B17" s="1038">
        <v>9</v>
      </c>
      <c r="C17" s="1039" t="s">
        <v>379</v>
      </c>
      <c r="D17" s="1080" t="s">
        <v>2218</v>
      </c>
      <c r="E17" s="1080" t="s">
        <v>2219</v>
      </c>
      <c r="F17" s="1080" t="s">
        <v>2220</v>
      </c>
      <c r="G17" s="1080" t="s">
        <v>2221</v>
      </c>
      <c r="H17" s="1080" t="s">
        <v>2222</v>
      </c>
      <c r="I17" s="1080" t="s">
        <v>2223</v>
      </c>
    </row>
    <row r="18" spans="2:9" x14ac:dyDescent="0.35">
      <c r="B18" s="1038" t="s">
        <v>380</v>
      </c>
      <c r="C18" s="1039" t="s">
        <v>381</v>
      </c>
      <c r="D18" s="1080" t="s">
        <v>2224</v>
      </c>
      <c r="E18" s="1080" t="s">
        <v>2224</v>
      </c>
      <c r="F18" s="1080" t="s">
        <v>2224</v>
      </c>
      <c r="G18" s="1080" t="s">
        <v>2224</v>
      </c>
      <c r="H18" s="1080" t="s">
        <v>23</v>
      </c>
      <c r="I18" s="1080" t="s">
        <v>23</v>
      </c>
    </row>
    <row r="19" spans="2:9" x14ac:dyDescent="0.35">
      <c r="B19" s="1038" t="s">
        <v>382</v>
      </c>
      <c r="C19" s="1039" t="s">
        <v>383</v>
      </c>
      <c r="D19" s="1080" t="s">
        <v>23</v>
      </c>
      <c r="E19" s="1080" t="s">
        <v>2219</v>
      </c>
      <c r="F19" s="1080" t="s">
        <v>2220</v>
      </c>
      <c r="G19" s="1080" t="s">
        <v>2221</v>
      </c>
      <c r="H19" s="1080" t="s">
        <v>23</v>
      </c>
      <c r="I19" s="1080" t="s">
        <v>23</v>
      </c>
    </row>
    <row r="20" spans="2:9" ht="58" x14ac:dyDescent="0.35">
      <c r="B20" s="1038">
        <v>10</v>
      </c>
      <c r="C20" s="1039" t="s">
        <v>384</v>
      </c>
      <c r="D20" s="1080" t="s">
        <v>2225</v>
      </c>
      <c r="E20" s="1080" t="s">
        <v>2226</v>
      </c>
      <c r="F20" s="1080" t="s">
        <v>2226</v>
      </c>
      <c r="G20" s="1080" t="s">
        <v>2226</v>
      </c>
      <c r="H20" s="1080" t="s">
        <v>2227</v>
      </c>
      <c r="I20" s="1080" t="s">
        <v>2227</v>
      </c>
    </row>
    <row r="21" spans="2:9" x14ac:dyDescent="0.35">
      <c r="B21" s="1038">
        <v>11</v>
      </c>
      <c r="C21" s="1039" t="s">
        <v>385</v>
      </c>
      <c r="D21" s="1080" t="s">
        <v>2228</v>
      </c>
      <c r="E21" s="1080" t="s">
        <v>2229</v>
      </c>
      <c r="F21" s="1080" t="s">
        <v>2230</v>
      </c>
      <c r="G21" s="1080" t="s">
        <v>2231</v>
      </c>
      <c r="H21" s="1080">
        <v>2005</v>
      </c>
      <c r="I21" s="1080">
        <v>2001</v>
      </c>
    </row>
    <row r="22" spans="2:9" x14ac:dyDescent="0.35">
      <c r="B22" s="1038">
        <v>12</v>
      </c>
      <c r="C22" s="1039" t="s">
        <v>386</v>
      </c>
      <c r="D22" s="1080" t="s">
        <v>2232</v>
      </c>
      <c r="E22" s="1080" t="s">
        <v>2233</v>
      </c>
      <c r="F22" s="1080" t="s">
        <v>2233</v>
      </c>
      <c r="G22" s="1080" t="s">
        <v>2233</v>
      </c>
      <c r="H22" s="1080" t="s">
        <v>2232</v>
      </c>
      <c r="I22" s="1080" t="s">
        <v>2232</v>
      </c>
    </row>
    <row r="23" spans="2:9" x14ac:dyDescent="0.35">
      <c r="B23" s="1038">
        <v>13</v>
      </c>
      <c r="C23" s="1039" t="s">
        <v>387</v>
      </c>
      <c r="D23" s="1080" t="s">
        <v>2234</v>
      </c>
      <c r="E23" s="1080" t="s">
        <v>2235</v>
      </c>
      <c r="F23" s="1080" t="s">
        <v>2236</v>
      </c>
      <c r="G23" s="1080" t="s">
        <v>2237</v>
      </c>
      <c r="H23" s="1080" t="s">
        <v>2234</v>
      </c>
      <c r="I23" s="1080" t="s">
        <v>2234</v>
      </c>
    </row>
    <row r="24" spans="2:9" x14ac:dyDescent="0.35">
      <c r="B24" s="1038">
        <v>14</v>
      </c>
      <c r="C24" s="1039" t="s">
        <v>388</v>
      </c>
      <c r="D24" s="1080" t="s">
        <v>2238</v>
      </c>
      <c r="E24" s="1080" t="s">
        <v>2239</v>
      </c>
      <c r="F24" s="1080" t="s">
        <v>2239</v>
      </c>
      <c r="G24" s="1080" t="s">
        <v>2239</v>
      </c>
      <c r="H24" s="1080" t="s">
        <v>2238</v>
      </c>
      <c r="I24" s="1080" t="s">
        <v>2238</v>
      </c>
    </row>
    <row r="25" spans="2:9" ht="43.5" x14ac:dyDescent="0.35">
      <c r="B25" s="1038">
        <v>15</v>
      </c>
      <c r="C25" s="1041" t="s">
        <v>389</v>
      </c>
      <c r="D25" s="1080" t="s">
        <v>23</v>
      </c>
      <c r="E25" s="1080" t="s">
        <v>2240</v>
      </c>
      <c r="F25" s="1080" t="s">
        <v>2241</v>
      </c>
      <c r="G25" s="1080" t="s">
        <v>2242</v>
      </c>
      <c r="H25" s="1080" t="s">
        <v>23</v>
      </c>
      <c r="I25" s="1080" t="s">
        <v>23</v>
      </c>
    </row>
    <row r="26" spans="2:9" ht="43.5" x14ac:dyDescent="0.35">
      <c r="B26" s="1038">
        <v>16</v>
      </c>
      <c r="C26" s="1039" t="s">
        <v>390</v>
      </c>
      <c r="D26" s="1080" t="s">
        <v>23</v>
      </c>
      <c r="E26" s="1080" t="s">
        <v>2243</v>
      </c>
      <c r="F26" s="1080" t="s">
        <v>2244</v>
      </c>
      <c r="G26" s="1080" t="s">
        <v>2245</v>
      </c>
      <c r="H26" s="1080" t="s">
        <v>23</v>
      </c>
      <c r="I26" s="1080" t="s">
        <v>23</v>
      </c>
    </row>
    <row r="27" spans="2:9" x14ac:dyDescent="0.35">
      <c r="B27" s="1042"/>
      <c r="C27" s="1040" t="s">
        <v>391</v>
      </c>
      <c r="D27" s="1262"/>
      <c r="E27" s="1262"/>
      <c r="F27" s="1262"/>
      <c r="G27" s="1262"/>
      <c r="H27" s="1262"/>
      <c r="I27" s="1262"/>
    </row>
    <row r="28" spans="2:9" ht="29" x14ac:dyDescent="0.35">
      <c r="B28" s="1043">
        <v>17</v>
      </c>
      <c r="C28" s="1039" t="s">
        <v>392</v>
      </c>
      <c r="D28" s="1080" t="s">
        <v>2246</v>
      </c>
      <c r="E28" s="1080" t="s">
        <v>2247</v>
      </c>
      <c r="F28" s="1080" t="s">
        <v>2248</v>
      </c>
      <c r="G28" s="1080" t="s">
        <v>2246</v>
      </c>
      <c r="H28" s="1080" t="s">
        <v>2246</v>
      </c>
      <c r="I28" s="1080" t="s">
        <v>2246</v>
      </c>
    </row>
    <row r="29" spans="2:9" ht="58" x14ac:dyDescent="0.35">
      <c r="B29" s="1038">
        <v>18</v>
      </c>
      <c r="C29" s="1039" t="s">
        <v>393</v>
      </c>
      <c r="D29" s="1080" t="s">
        <v>23</v>
      </c>
      <c r="E29" s="1080" t="s">
        <v>2249</v>
      </c>
      <c r="F29" s="1080" t="s">
        <v>2250</v>
      </c>
      <c r="G29" s="1080" t="s">
        <v>2251</v>
      </c>
      <c r="H29" s="1080" t="s">
        <v>23</v>
      </c>
      <c r="I29" s="1080" t="s">
        <v>23</v>
      </c>
    </row>
    <row r="30" spans="2:9" x14ac:dyDescent="0.35">
      <c r="B30" s="1038">
        <v>19</v>
      </c>
      <c r="C30" s="1039" t="s">
        <v>394</v>
      </c>
      <c r="D30" s="1080" t="s">
        <v>2238</v>
      </c>
      <c r="E30" s="1080" t="s">
        <v>2238</v>
      </c>
      <c r="F30" s="1080" t="s">
        <v>2238</v>
      </c>
      <c r="G30" s="1080" t="s">
        <v>2238</v>
      </c>
      <c r="H30" s="1080" t="s">
        <v>2238</v>
      </c>
      <c r="I30" s="1080" t="s">
        <v>2238</v>
      </c>
    </row>
    <row r="31" spans="2:9" x14ac:dyDescent="0.35">
      <c r="B31" s="1038" t="s">
        <v>269</v>
      </c>
      <c r="C31" s="1039" t="s">
        <v>395</v>
      </c>
      <c r="D31" s="1080" t="s">
        <v>2252</v>
      </c>
      <c r="E31" s="1080" t="s">
        <v>2253</v>
      </c>
      <c r="F31" s="1080" t="s">
        <v>2253</v>
      </c>
      <c r="G31" s="1080" t="s">
        <v>2253</v>
      </c>
      <c r="H31" s="1080" t="s">
        <v>2252</v>
      </c>
      <c r="I31" s="1080" t="s">
        <v>2252</v>
      </c>
    </row>
    <row r="32" spans="2:9" x14ac:dyDescent="0.35">
      <c r="B32" s="1038" t="s">
        <v>271</v>
      </c>
      <c r="C32" s="1039" t="s">
        <v>396</v>
      </c>
      <c r="D32" s="1080" t="s">
        <v>2252</v>
      </c>
      <c r="E32" s="1080" t="s">
        <v>2253</v>
      </c>
      <c r="F32" s="1080" t="s">
        <v>2253</v>
      </c>
      <c r="G32" s="1080" t="s">
        <v>2253</v>
      </c>
      <c r="H32" s="1080" t="s">
        <v>2252</v>
      </c>
      <c r="I32" s="1080" t="s">
        <v>2252</v>
      </c>
    </row>
    <row r="33" spans="2:9" x14ac:dyDescent="0.35">
      <c r="B33" s="1038">
        <v>21</v>
      </c>
      <c r="C33" s="1039" t="s">
        <v>397</v>
      </c>
      <c r="D33" s="1080" t="s">
        <v>2238</v>
      </c>
      <c r="E33" s="1080" t="s">
        <v>2238</v>
      </c>
      <c r="F33" s="1080" t="s">
        <v>2238</v>
      </c>
      <c r="G33" s="1080" t="s">
        <v>2238</v>
      </c>
      <c r="H33" s="1080" t="s">
        <v>2238</v>
      </c>
      <c r="I33" s="1080" t="s">
        <v>2238</v>
      </c>
    </row>
    <row r="34" spans="2:9" x14ac:dyDescent="0.35">
      <c r="B34" s="1038">
        <v>22</v>
      </c>
      <c r="C34" s="1039" t="s">
        <v>398</v>
      </c>
      <c r="D34" s="1080" t="s">
        <v>2254</v>
      </c>
      <c r="E34" s="1080" t="s">
        <v>2254</v>
      </c>
      <c r="F34" s="1080" t="s">
        <v>2254</v>
      </c>
      <c r="G34" s="1080" t="s">
        <v>2254</v>
      </c>
      <c r="H34" s="1080" t="s">
        <v>2254</v>
      </c>
      <c r="I34" s="1080" t="s">
        <v>2254</v>
      </c>
    </row>
    <row r="35" spans="2:9" x14ac:dyDescent="0.35">
      <c r="B35" s="1038">
        <v>23</v>
      </c>
      <c r="C35" s="1039" t="s">
        <v>399</v>
      </c>
      <c r="D35" s="1080" t="s">
        <v>2255</v>
      </c>
      <c r="E35" s="1080" t="s">
        <v>2255</v>
      </c>
      <c r="F35" s="1080" t="s">
        <v>2255</v>
      </c>
      <c r="G35" s="1080" t="s">
        <v>2255</v>
      </c>
      <c r="H35" s="1080" t="s">
        <v>2255</v>
      </c>
      <c r="I35" s="1080" t="s">
        <v>2255</v>
      </c>
    </row>
    <row r="36" spans="2:9" x14ac:dyDescent="0.35">
      <c r="B36" s="1038">
        <v>24</v>
      </c>
      <c r="C36" s="1039" t="s">
        <v>400</v>
      </c>
      <c r="D36" s="1080" t="s">
        <v>23</v>
      </c>
      <c r="E36" s="1080" t="s">
        <v>23</v>
      </c>
      <c r="F36" s="1080" t="s">
        <v>23</v>
      </c>
      <c r="G36" s="1080" t="s">
        <v>23</v>
      </c>
      <c r="H36" s="1080" t="s">
        <v>23</v>
      </c>
      <c r="I36" s="1080" t="s">
        <v>23</v>
      </c>
    </row>
    <row r="37" spans="2:9" x14ac:dyDescent="0.35">
      <c r="B37" s="1038">
        <v>25</v>
      </c>
      <c r="C37" s="1039" t="s">
        <v>401</v>
      </c>
      <c r="D37" s="1080" t="s">
        <v>23</v>
      </c>
      <c r="E37" s="1080" t="s">
        <v>23</v>
      </c>
      <c r="F37" s="1080" t="s">
        <v>23</v>
      </c>
      <c r="G37" s="1080" t="s">
        <v>23</v>
      </c>
      <c r="H37" s="1080" t="s">
        <v>23</v>
      </c>
      <c r="I37" s="1080" t="s">
        <v>23</v>
      </c>
    </row>
    <row r="38" spans="2:9" x14ac:dyDescent="0.35">
      <c r="B38" s="1038">
        <v>26</v>
      </c>
      <c r="C38" s="1039" t="s">
        <v>402</v>
      </c>
      <c r="D38" s="1080" t="s">
        <v>23</v>
      </c>
      <c r="E38" s="1080" t="s">
        <v>23</v>
      </c>
      <c r="F38" s="1080" t="s">
        <v>23</v>
      </c>
      <c r="G38" s="1080" t="s">
        <v>23</v>
      </c>
      <c r="H38" s="1080" t="s">
        <v>23</v>
      </c>
      <c r="I38" s="1080" t="s">
        <v>23</v>
      </c>
    </row>
    <row r="39" spans="2:9" x14ac:dyDescent="0.35">
      <c r="B39" s="1038">
        <v>27</v>
      </c>
      <c r="C39" s="1039" t="s">
        <v>403</v>
      </c>
      <c r="D39" s="1080" t="s">
        <v>23</v>
      </c>
      <c r="E39" s="1080" t="s">
        <v>23</v>
      </c>
      <c r="F39" s="1080" t="s">
        <v>23</v>
      </c>
      <c r="G39" s="1080" t="s">
        <v>23</v>
      </c>
      <c r="H39" s="1080" t="s">
        <v>23</v>
      </c>
      <c r="I39" s="1080" t="s">
        <v>23</v>
      </c>
    </row>
    <row r="40" spans="2:9" x14ac:dyDescent="0.35">
      <c r="B40" s="1038">
        <v>28</v>
      </c>
      <c r="C40" s="1039" t="s">
        <v>404</v>
      </c>
      <c r="D40" s="1080" t="s">
        <v>23</v>
      </c>
      <c r="E40" s="1080" t="s">
        <v>23</v>
      </c>
      <c r="F40" s="1080" t="s">
        <v>23</v>
      </c>
      <c r="G40" s="1080" t="s">
        <v>23</v>
      </c>
      <c r="H40" s="1080" t="s">
        <v>23</v>
      </c>
      <c r="I40" s="1080" t="s">
        <v>23</v>
      </c>
    </row>
    <row r="41" spans="2:9" x14ac:dyDescent="0.35">
      <c r="B41" s="1038">
        <v>29</v>
      </c>
      <c r="C41" s="1039" t="s">
        <v>405</v>
      </c>
      <c r="D41" s="1080" t="s">
        <v>23</v>
      </c>
      <c r="E41" s="1080" t="s">
        <v>23</v>
      </c>
      <c r="F41" s="1080" t="s">
        <v>23</v>
      </c>
      <c r="G41" s="1080" t="s">
        <v>23</v>
      </c>
      <c r="H41" s="1080" t="s">
        <v>23</v>
      </c>
      <c r="I41" s="1080" t="s">
        <v>23</v>
      </c>
    </row>
    <row r="42" spans="2:9" x14ac:dyDescent="0.35">
      <c r="B42" s="1038">
        <v>30</v>
      </c>
      <c r="C42" s="1039" t="s">
        <v>406</v>
      </c>
      <c r="D42" s="1080" t="s">
        <v>2238</v>
      </c>
      <c r="E42" s="1080" t="s">
        <v>2238</v>
      </c>
      <c r="F42" s="1080" t="s">
        <v>2238</v>
      </c>
      <c r="G42" s="1080" t="s">
        <v>2238</v>
      </c>
      <c r="H42" s="1080" t="s">
        <v>2238</v>
      </c>
      <c r="I42" s="1080" t="s">
        <v>2238</v>
      </c>
    </row>
    <row r="43" spans="2:9" x14ac:dyDescent="0.35">
      <c r="B43" s="1038">
        <v>31</v>
      </c>
      <c r="C43" s="1039" t="s">
        <v>407</v>
      </c>
      <c r="D43" s="1080" t="s">
        <v>23</v>
      </c>
      <c r="E43" s="1080" t="s">
        <v>23</v>
      </c>
      <c r="F43" s="1080" t="s">
        <v>23</v>
      </c>
      <c r="G43" s="1080" t="s">
        <v>23</v>
      </c>
      <c r="H43" s="1080" t="s">
        <v>23</v>
      </c>
      <c r="I43" s="1080" t="s">
        <v>23</v>
      </c>
    </row>
    <row r="44" spans="2:9" x14ac:dyDescent="0.35">
      <c r="B44" s="1038">
        <v>32</v>
      </c>
      <c r="C44" s="1039" t="s">
        <v>408</v>
      </c>
      <c r="D44" s="1080" t="s">
        <v>23</v>
      </c>
      <c r="E44" s="1080" t="s">
        <v>23</v>
      </c>
      <c r="F44" s="1080" t="s">
        <v>23</v>
      </c>
      <c r="G44" s="1080" t="s">
        <v>23</v>
      </c>
      <c r="H44" s="1080" t="s">
        <v>23</v>
      </c>
      <c r="I44" s="1080" t="s">
        <v>23</v>
      </c>
    </row>
    <row r="45" spans="2:9" x14ac:dyDescent="0.35">
      <c r="B45" s="1038">
        <v>33</v>
      </c>
      <c r="C45" s="1039" t="s">
        <v>409</v>
      </c>
      <c r="D45" s="1080" t="s">
        <v>23</v>
      </c>
      <c r="E45" s="1080" t="s">
        <v>23</v>
      </c>
      <c r="F45" s="1080" t="s">
        <v>23</v>
      </c>
      <c r="G45" s="1080" t="s">
        <v>23</v>
      </c>
      <c r="H45" s="1080" t="s">
        <v>23</v>
      </c>
      <c r="I45" s="1080" t="s">
        <v>23</v>
      </c>
    </row>
    <row r="46" spans="2:9" x14ac:dyDescent="0.35">
      <c r="B46" s="1038">
        <v>34</v>
      </c>
      <c r="C46" s="1039" t="s">
        <v>410</v>
      </c>
      <c r="D46" s="1080" t="s">
        <v>23</v>
      </c>
      <c r="E46" s="1080" t="s">
        <v>23</v>
      </c>
      <c r="F46" s="1080" t="s">
        <v>23</v>
      </c>
      <c r="G46" s="1080" t="s">
        <v>23</v>
      </c>
      <c r="H46" s="1080" t="s">
        <v>23</v>
      </c>
      <c r="I46" s="1080" t="s">
        <v>23</v>
      </c>
    </row>
    <row r="47" spans="2:9" x14ac:dyDescent="0.35">
      <c r="B47" s="368" t="s">
        <v>411</v>
      </c>
      <c r="C47" s="1044" t="s">
        <v>412</v>
      </c>
      <c r="D47" s="1080" t="s">
        <v>23</v>
      </c>
      <c r="E47" s="1080" t="s">
        <v>23</v>
      </c>
      <c r="F47" s="1080" t="s">
        <v>23</v>
      </c>
      <c r="G47" s="1080" t="s">
        <v>23</v>
      </c>
      <c r="H47" s="1080" t="s">
        <v>23</v>
      </c>
      <c r="I47" s="1080" t="s">
        <v>23</v>
      </c>
    </row>
    <row r="48" spans="2:9" x14ac:dyDescent="0.35">
      <c r="B48" s="368" t="s">
        <v>413</v>
      </c>
      <c r="C48" s="1044" t="s">
        <v>414</v>
      </c>
      <c r="D48" s="1080" t="s">
        <v>23</v>
      </c>
      <c r="E48" s="1080" t="s">
        <v>23</v>
      </c>
      <c r="F48" s="1080" t="s">
        <v>23</v>
      </c>
      <c r="G48" s="1080" t="s">
        <v>23</v>
      </c>
      <c r="H48" s="1080" t="s">
        <v>23</v>
      </c>
      <c r="I48" s="1080" t="s">
        <v>23</v>
      </c>
    </row>
    <row r="49" spans="2:9" ht="101.5" x14ac:dyDescent="0.35">
      <c r="B49" s="1038">
        <v>35</v>
      </c>
      <c r="C49" s="1039" t="s">
        <v>415</v>
      </c>
      <c r="D49" s="1080" t="s">
        <v>2256</v>
      </c>
      <c r="E49" s="1080" t="s">
        <v>2257</v>
      </c>
      <c r="F49" s="1080" t="s">
        <v>2257</v>
      </c>
      <c r="G49" s="1080" t="s">
        <v>2258</v>
      </c>
      <c r="H49" s="1080" t="s">
        <v>2259</v>
      </c>
      <c r="I49" s="1080" t="s">
        <v>2259</v>
      </c>
    </row>
    <row r="50" spans="2:9" x14ac:dyDescent="0.35">
      <c r="B50" s="1038">
        <v>36</v>
      </c>
      <c r="C50" s="1039" t="s">
        <v>416</v>
      </c>
      <c r="D50" s="1080" t="s">
        <v>2238</v>
      </c>
      <c r="E50" s="1080" t="s">
        <v>2238</v>
      </c>
      <c r="F50" s="1080" t="s">
        <v>2238</v>
      </c>
      <c r="G50" s="1080" t="s">
        <v>2238</v>
      </c>
      <c r="H50" s="1080" t="s">
        <v>2238</v>
      </c>
      <c r="I50" s="1080" t="s">
        <v>2238</v>
      </c>
    </row>
    <row r="51" spans="2:9" x14ac:dyDescent="0.35">
      <c r="B51" s="1038">
        <v>37</v>
      </c>
      <c r="C51" s="1039" t="s">
        <v>417</v>
      </c>
      <c r="D51" s="1080" t="s">
        <v>23</v>
      </c>
      <c r="E51" s="1080" t="s">
        <v>23</v>
      </c>
      <c r="F51" s="1080" t="s">
        <v>23</v>
      </c>
      <c r="G51" s="1080" t="s">
        <v>23</v>
      </c>
      <c r="H51" s="1080" t="s">
        <v>23</v>
      </c>
      <c r="I51" s="1080" t="s">
        <v>23</v>
      </c>
    </row>
    <row r="52" spans="2:9" ht="145" x14ac:dyDescent="0.35">
      <c r="B52" s="368" t="s">
        <v>418</v>
      </c>
      <c r="C52" s="1044" t="s">
        <v>419</v>
      </c>
      <c r="D52" s="1080" t="s">
        <v>2260</v>
      </c>
      <c r="E52" s="1081"/>
      <c r="F52" s="1081"/>
      <c r="G52" s="1081"/>
      <c r="H52" s="1080" t="s">
        <v>2260</v>
      </c>
      <c r="I52" s="1080" t="s">
        <v>2260</v>
      </c>
    </row>
    <row r="53" spans="2:9" ht="25.4" customHeight="1" x14ac:dyDescent="0.35">
      <c r="B53" s="1257" t="s">
        <v>420</v>
      </c>
      <c r="C53" s="1257"/>
      <c r="D53" s="1258"/>
    </row>
    <row r="54" spans="2:9" x14ac:dyDescent="0.35">
      <c r="B54" s="1257"/>
      <c r="C54" s="1257"/>
      <c r="D54" s="1257"/>
    </row>
    <row r="55" spans="2:9" x14ac:dyDescent="0.35">
      <c r="B55" s="1070"/>
    </row>
    <row r="56" spans="2:9" x14ac:dyDescent="0.35">
      <c r="B56" s="1070"/>
    </row>
  </sheetData>
  <mergeCells count="5">
    <mergeCell ref="B53:D54"/>
    <mergeCell ref="D4:I4"/>
    <mergeCell ref="D5:I5"/>
    <mergeCell ref="D11:I11"/>
    <mergeCell ref="D27:I27"/>
  </mergeCells>
  <pageMargins left="0.7" right="0.7" top="0.75" bottom="0.75" header="0.3" footer="0.3"/>
  <pageSetup paperSize="9" scale="5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69" r:id="rId4">
          <objectPr defaultSize="0" autoPict="0" r:id="rId5">
            <anchor moveWithCells="1">
              <from>
                <xdr:col>5</xdr:col>
                <xdr:colOff>19050</xdr:colOff>
                <xdr:row>51</xdr:row>
                <xdr:rowOff>19050</xdr:rowOff>
              </from>
              <to>
                <xdr:col>5</xdr:col>
                <xdr:colOff>933450</xdr:colOff>
                <xdr:row>51</xdr:row>
                <xdr:rowOff>781050</xdr:rowOff>
              </to>
            </anchor>
          </objectPr>
        </oleObject>
      </mc:Choice>
      <mc:Fallback>
        <oleObject progId="Acrobat Document" dvAspect="DVASPECT_ICON" shapeId="11269" r:id="rId4"/>
      </mc:Fallback>
    </mc:AlternateContent>
    <mc:AlternateContent xmlns:mc="http://schemas.openxmlformats.org/markup-compatibility/2006">
      <mc:Choice Requires="x14">
        <oleObject progId="Acrobat Document" dvAspect="DVASPECT_ICON" shapeId="11270" r:id="rId6">
          <objectPr defaultSize="0" autoPict="0" r:id="rId7">
            <anchor moveWithCells="1">
              <from>
                <xdr:col>4</xdr:col>
                <xdr:colOff>19050</xdr:colOff>
                <xdr:row>51</xdr:row>
                <xdr:rowOff>19050</xdr:rowOff>
              </from>
              <to>
                <xdr:col>4</xdr:col>
                <xdr:colOff>933450</xdr:colOff>
                <xdr:row>51</xdr:row>
                <xdr:rowOff>742950</xdr:rowOff>
              </to>
            </anchor>
          </objectPr>
        </oleObject>
      </mc:Choice>
      <mc:Fallback>
        <oleObject progId="Acrobat Document" dvAspect="DVASPECT_ICON" shapeId="11270" r:id="rId6"/>
      </mc:Fallback>
    </mc:AlternateContent>
    <mc:AlternateContent xmlns:mc="http://schemas.openxmlformats.org/markup-compatibility/2006">
      <mc:Choice Requires="x14">
        <oleObject progId="Acrobat Document" dvAspect="DVASPECT_ICON" shapeId="11271" r:id="rId8">
          <objectPr defaultSize="0" autoPict="0" r:id="rId9">
            <anchor moveWithCells="1">
              <from>
                <xdr:col>6</xdr:col>
                <xdr:colOff>0</xdr:colOff>
                <xdr:row>51</xdr:row>
                <xdr:rowOff>0</xdr:rowOff>
              </from>
              <to>
                <xdr:col>6</xdr:col>
                <xdr:colOff>914400</xdr:colOff>
                <xdr:row>51</xdr:row>
                <xdr:rowOff>819150</xdr:rowOff>
              </to>
            </anchor>
          </objectPr>
        </oleObject>
      </mc:Choice>
      <mc:Fallback>
        <oleObject progId="Acrobat Document" dvAspect="DVASPECT_ICON" shapeId="1127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2">
    <pageSetUpPr fitToPage="1"/>
  </sheetPr>
  <dimension ref="B2:L11"/>
  <sheetViews>
    <sheetView showGridLines="0" zoomScaleNormal="100" workbookViewId="0"/>
  </sheetViews>
  <sheetFormatPr defaultRowHeight="14.5" x14ac:dyDescent="0.35"/>
  <cols>
    <col min="12" max="12" width="62" customWidth="1"/>
  </cols>
  <sheetData>
    <row r="2" spans="2:12" x14ac:dyDescent="0.35">
      <c r="B2" t="s">
        <v>1731</v>
      </c>
    </row>
    <row r="3" spans="2:12" x14ac:dyDescent="0.35">
      <c r="B3" t="s">
        <v>1732</v>
      </c>
    </row>
    <row r="5" spans="2:12" x14ac:dyDescent="0.35">
      <c r="B5" s="1212" t="s">
        <v>421</v>
      </c>
      <c r="C5" s="1213"/>
      <c r="D5" s="1213"/>
      <c r="E5" s="1213"/>
      <c r="F5" s="1213"/>
      <c r="G5" s="1213"/>
      <c r="H5" s="1213"/>
      <c r="I5" s="1213"/>
      <c r="J5" s="1213"/>
      <c r="K5" s="1213"/>
      <c r="L5" s="1214"/>
    </row>
    <row r="6" spans="2:12" x14ac:dyDescent="0.35">
      <c r="B6" s="1169" t="s">
        <v>422</v>
      </c>
      <c r="C6" s="1170"/>
      <c r="D6" s="1170"/>
      <c r="E6" s="1170"/>
      <c r="F6" s="1170"/>
      <c r="G6" s="1170"/>
      <c r="H6" s="1170"/>
      <c r="I6" s="1170"/>
      <c r="J6" s="1170"/>
      <c r="K6" s="1170"/>
      <c r="L6" s="1171"/>
    </row>
    <row r="7" spans="2:12" ht="22.5" customHeight="1" x14ac:dyDescent="0.35">
      <c r="B7" s="1162"/>
      <c r="C7" s="1162"/>
      <c r="D7" s="1162"/>
      <c r="E7" s="1162"/>
      <c r="F7" s="1162"/>
      <c r="G7" s="1162"/>
      <c r="H7" s="1162"/>
      <c r="I7" s="1162"/>
      <c r="J7" s="1162"/>
      <c r="K7" s="1162"/>
      <c r="L7" s="1162"/>
    </row>
    <row r="8" spans="2:12" ht="22.5" customHeight="1" x14ac:dyDescent="0.35">
      <c r="B8" s="1163"/>
      <c r="C8" s="1163"/>
      <c r="D8" s="1163"/>
      <c r="E8" s="1163"/>
      <c r="F8" s="1163"/>
      <c r="G8" s="1163"/>
      <c r="H8" s="1163"/>
      <c r="I8" s="1163"/>
      <c r="J8" s="1163"/>
      <c r="K8" s="1163"/>
      <c r="L8" s="1163"/>
    </row>
    <row r="9" spans="2:12" ht="22.5" customHeight="1" x14ac:dyDescent="0.35">
      <c r="B9" s="1162"/>
      <c r="C9" s="1162"/>
      <c r="D9" s="1162"/>
      <c r="E9" s="1162"/>
      <c r="F9" s="1162"/>
      <c r="G9" s="1162"/>
      <c r="H9" s="1162"/>
      <c r="I9" s="1162"/>
      <c r="J9" s="1162"/>
      <c r="K9" s="1162"/>
      <c r="L9" s="1162"/>
    </row>
    <row r="10" spans="2:12" ht="22.5" customHeight="1" x14ac:dyDescent="0.35"/>
    <row r="11" spans="2:12" ht="22.5" customHeight="1" x14ac:dyDescent="0.35"/>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900-000000000000}"/>
    <hyperlink ref="B6:L6" location="'EU CCyB2'!A1" display="Template EU CCyB2 - Amount of institution-specific countercyclical capital buffer" xr:uid="{00000000-0004-0000-1900-000001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3"/>
  <dimension ref="A3:O50"/>
  <sheetViews>
    <sheetView showGridLines="0" zoomScale="80" zoomScaleNormal="80" workbookViewId="0">
      <selection activeCell="B14" sqref="B14:U14"/>
    </sheetView>
  </sheetViews>
  <sheetFormatPr defaultColWidth="9.26953125" defaultRowHeight="14.5" x14ac:dyDescent="0.35"/>
  <cols>
    <col min="1" max="1" width="4.54296875" customWidth="1"/>
    <col min="2" max="2" width="55.453125" customWidth="1"/>
    <col min="3" max="3" width="18.54296875" customWidth="1"/>
    <col min="4" max="4" width="15.54296875" customWidth="1"/>
    <col min="5" max="5" width="22.54296875" customWidth="1"/>
    <col min="6" max="6" width="21" customWidth="1"/>
    <col min="7" max="7" width="14.453125" customWidth="1"/>
    <col min="8" max="8" width="20.453125" customWidth="1"/>
    <col min="9" max="9" width="14" customWidth="1"/>
    <col min="10" max="10" width="25.7265625" bestFit="1" customWidth="1"/>
    <col min="11" max="11" width="27.7265625" customWidth="1"/>
    <col min="12" max="12" width="19.26953125" customWidth="1"/>
    <col min="13" max="13" width="13.26953125" customWidth="1"/>
    <col min="14" max="14" width="11.453125" customWidth="1"/>
    <col min="15" max="15" width="14.54296875" customWidth="1"/>
  </cols>
  <sheetData>
    <row r="3" spans="1:15" x14ac:dyDescent="0.35">
      <c r="B3" s="62" t="s">
        <v>421</v>
      </c>
    </row>
    <row r="4" spans="1:15" ht="18.5" x14ac:dyDescent="0.35">
      <c r="B4" s="39"/>
    </row>
    <row r="6" spans="1:15" x14ac:dyDescent="0.35">
      <c r="A6" s="2"/>
      <c r="B6" s="2"/>
      <c r="C6" s="63" t="s">
        <v>6</v>
      </c>
      <c r="D6" s="63" t="s">
        <v>7</v>
      </c>
      <c r="E6" s="63" t="s">
        <v>8</v>
      </c>
      <c r="F6" s="63" t="s">
        <v>43</v>
      </c>
      <c r="G6" s="63" t="s">
        <v>44</v>
      </c>
      <c r="H6" s="63" t="s">
        <v>162</v>
      </c>
      <c r="I6" s="63" t="s">
        <v>163</v>
      </c>
      <c r="J6" s="63" t="s">
        <v>192</v>
      </c>
      <c r="K6" s="63" t="s">
        <v>423</v>
      </c>
      <c r="L6" s="63" t="s">
        <v>424</v>
      </c>
      <c r="M6" s="63" t="s">
        <v>425</v>
      </c>
      <c r="N6" s="63" t="s">
        <v>426</v>
      </c>
      <c r="O6" s="63" t="s">
        <v>427</v>
      </c>
    </row>
    <row r="7" spans="1:15" ht="15.75" customHeight="1" x14ac:dyDescent="0.35">
      <c r="A7" s="2"/>
      <c r="B7" s="2"/>
      <c r="C7" s="1266" t="s">
        <v>428</v>
      </c>
      <c r="D7" s="1267"/>
      <c r="E7" s="1266" t="s">
        <v>429</v>
      </c>
      <c r="F7" s="1267"/>
      <c r="G7" s="1263" t="s">
        <v>430</v>
      </c>
      <c r="H7" s="1263" t="s">
        <v>431</v>
      </c>
      <c r="I7" s="1266" t="s">
        <v>432</v>
      </c>
      <c r="J7" s="1270"/>
      <c r="K7" s="1270"/>
      <c r="L7" s="1267"/>
      <c r="M7" s="1263" t="s">
        <v>433</v>
      </c>
      <c r="N7" s="1263" t="s">
        <v>434</v>
      </c>
      <c r="O7" s="1263" t="s">
        <v>435</v>
      </c>
    </row>
    <row r="8" spans="1:15" x14ac:dyDescent="0.35">
      <c r="A8" s="2"/>
      <c r="B8" s="2"/>
      <c r="C8" s="1268"/>
      <c r="D8" s="1269"/>
      <c r="E8" s="1268"/>
      <c r="F8" s="1269"/>
      <c r="G8" s="1264"/>
      <c r="H8" s="1264"/>
      <c r="I8" s="1268"/>
      <c r="J8" s="1271"/>
      <c r="K8" s="1271"/>
      <c r="L8" s="1272"/>
      <c r="M8" s="1264"/>
      <c r="N8" s="1264"/>
      <c r="O8" s="1264"/>
    </row>
    <row r="9" spans="1:15" ht="48" x14ac:dyDescent="0.35">
      <c r="A9" s="2"/>
      <c r="B9" s="503" t="s">
        <v>2072</v>
      </c>
      <c r="C9" s="63" t="s">
        <v>436</v>
      </c>
      <c r="D9" s="63" t="s">
        <v>437</v>
      </c>
      <c r="E9" s="63" t="s">
        <v>438</v>
      </c>
      <c r="F9" s="63" t="s">
        <v>439</v>
      </c>
      <c r="G9" s="1265"/>
      <c r="H9" s="1265"/>
      <c r="I9" s="64" t="s">
        <v>440</v>
      </c>
      <c r="J9" s="64" t="s">
        <v>429</v>
      </c>
      <c r="K9" s="64" t="s">
        <v>441</v>
      </c>
      <c r="L9" s="65" t="s">
        <v>442</v>
      </c>
      <c r="M9" s="1265"/>
      <c r="N9" s="1265"/>
      <c r="O9" s="1265"/>
    </row>
    <row r="10" spans="1:15" x14ac:dyDescent="0.35">
      <c r="A10" s="66" t="s">
        <v>443</v>
      </c>
      <c r="B10" s="67" t="s">
        <v>444</v>
      </c>
      <c r="C10" s="68"/>
      <c r="D10" s="68"/>
      <c r="E10" s="68"/>
      <c r="F10" s="68"/>
      <c r="G10" s="68"/>
      <c r="H10" s="68"/>
      <c r="I10" s="68"/>
      <c r="J10" s="68"/>
      <c r="K10" s="68"/>
      <c r="L10" s="68"/>
      <c r="M10" s="68"/>
      <c r="N10" s="69"/>
      <c r="O10" s="69"/>
    </row>
    <row r="11" spans="1:15" x14ac:dyDescent="0.35">
      <c r="A11" s="70">
        <v>1</v>
      </c>
      <c r="B11" s="978" t="s">
        <v>2120</v>
      </c>
      <c r="C11" s="990">
        <v>5902.74</v>
      </c>
      <c r="D11" s="990">
        <v>0</v>
      </c>
      <c r="E11" s="991">
        <v>0</v>
      </c>
      <c r="F11" s="991">
        <v>0</v>
      </c>
      <c r="G11" s="991">
        <v>0</v>
      </c>
      <c r="H11" s="990">
        <v>5902.74</v>
      </c>
      <c r="I11" s="990">
        <v>472.22</v>
      </c>
      <c r="J11" s="990">
        <v>0</v>
      </c>
      <c r="K11" s="990">
        <v>0</v>
      </c>
      <c r="L11" s="990">
        <v>472.22</v>
      </c>
      <c r="M11" s="990">
        <v>5902.75</v>
      </c>
      <c r="N11" s="992">
        <v>2.9436764999999999E-8</v>
      </c>
      <c r="O11" s="992">
        <v>0</v>
      </c>
    </row>
    <row r="12" spans="1:15" x14ac:dyDescent="0.35">
      <c r="A12" s="70">
        <v>2</v>
      </c>
      <c r="B12" s="978" t="s">
        <v>2121</v>
      </c>
      <c r="C12" s="990">
        <v>1235621211.0799999</v>
      </c>
      <c r="D12" s="990">
        <v>0</v>
      </c>
      <c r="E12" s="991">
        <v>0</v>
      </c>
      <c r="F12" s="991">
        <v>0</v>
      </c>
      <c r="G12" s="991">
        <v>0</v>
      </c>
      <c r="H12" s="990">
        <v>1235621211.0799999</v>
      </c>
      <c r="I12" s="990">
        <v>98849696.890000001</v>
      </c>
      <c r="J12" s="990">
        <v>0</v>
      </c>
      <c r="K12" s="990">
        <v>0</v>
      </c>
      <c r="L12" s="990">
        <v>98849696.890000001</v>
      </c>
      <c r="M12" s="990">
        <v>1235621211.125</v>
      </c>
      <c r="N12" s="992">
        <v>6.1619908417970002E-3</v>
      </c>
      <c r="O12" s="992">
        <v>0</v>
      </c>
    </row>
    <row r="13" spans="1:15" x14ac:dyDescent="0.35">
      <c r="A13" s="70">
        <v>3</v>
      </c>
      <c r="B13" s="978" t="s">
        <v>2122</v>
      </c>
      <c r="C13" s="990">
        <v>1191398984.51</v>
      </c>
      <c r="D13" s="990">
        <v>0</v>
      </c>
      <c r="E13" s="991">
        <v>0</v>
      </c>
      <c r="F13" s="991">
        <v>0</v>
      </c>
      <c r="G13" s="991">
        <v>0</v>
      </c>
      <c r="H13" s="990">
        <v>1191398984.51</v>
      </c>
      <c r="I13" s="990">
        <v>75213967.370000005</v>
      </c>
      <c r="J13" s="990">
        <v>0</v>
      </c>
      <c r="K13" s="990">
        <v>0</v>
      </c>
      <c r="L13" s="990">
        <v>75213967.370000005</v>
      </c>
      <c r="M13" s="990">
        <v>940174592.125</v>
      </c>
      <c r="N13" s="992">
        <v>4.6886110191469996E-3</v>
      </c>
      <c r="O13" s="992">
        <v>0.01</v>
      </c>
    </row>
    <row r="14" spans="1:15" x14ac:dyDescent="0.35">
      <c r="A14" s="70">
        <v>4</v>
      </c>
      <c r="B14" s="978" t="s">
        <v>2123</v>
      </c>
      <c r="C14" s="990">
        <v>537691.77</v>
      </c>
      <c r="D14" s="990">
        <v>0</v>
      </c>
      <c r="E14" s="991">
        <v>0</v>
      </c>
      <c r="F14" s="991">
        <v>0</v>
      </c>
      <c r="G14" s="991">
        <v>0</v>
      </c>
      <c r="H14" s="990">
        <v>537691.77</v>
      </c>
      <c r="I14" s="990">
        <v>43015.34</v>
      </c>
      <c r="J14" s="990">
        <v>0</v>
      </c>
      <c r="K14" s="990">
        <v>0</v>
      </c>
      <c r="L14" s="990">
        <v>43015.34</v>
      </c>
      <c r="M14" s="990">
        <v>537691.75</v>
      </c>
      <c r="N14" s="992">
        <v>2.681446069E-6</v>
      </c>
      <c r="O14" s="992">
        <v>0</v>
      </c>
    </row>
    <row r="15" spans="1:15" x14ac:dyDescent="0.35">
      <c r="A15" s="70">
        <v>5</v>
      </c>
      <c r="B15" s="978" t="s">
        <v>2124</v>
      </c>
      <c r="C15" s="990">
        <v>17855378459.380001</v>
      </c>
      <c r="D15" s="990">
        <v>0</v>
      </c>
      <c r="E15" s="991">
        <v>0</v>
      </c>
      <c r="F15" s="991">
        <v>0</v>
      </c>
      <c r="G15" s="991">
        <v>0</v>
      </c>
      <c r="H15" s="990">
        <v>17855378459.380001</v>
      </c>
      <c r="I15" s="990">
        <v>1351695268.6700001</v>
      </c>
      <c r="J15" s="990">
        <v>0</v>
      </c>
      <c r="K15" s="990">
        <v>0</v>
      </c>
      <c r="L15" s="990">
        <v>1351695268.6700001</v>
      </c>
      <c r="M15" s="990">
        <v>16896190858.375</v>
      </c>
      <c r="N15" s="992">
        <v>8.4260590860895004E-2</v>
      </c>
      <c r="O15" s="992">
        <v>0</v>
      </c>
    </row>
    <row r="16" spans="1:15" x14ac:dyDescent="0.35">
      <c r="A16" s="70">
        <v>6</v>
      </c>
      <c r="B16" s="978" t="s">
        <v>2125</v>
      </c>
      <c r="C16" s="990">
        <v>167720730.25999999</v>
      </c>
      <c r="D16" s="990">
        <v>0</v>
      </c>
      <c r="E16" s="991">
        <v>0</v>
      </c>
      <c r="F16" s="991">
        <v>0</v>
      </c>
      <c r="G16" s="991">
        <v>0</v>
      </c>
      <c r="H16" s="990">
        <v>167720730.25999999</v>
      </c>
      <c r="I16" s="990">
        <v>13417658.42</v>
      </c>
      <c r="J16" s="990">
        <v>0</v>
      </c>
      <c r="K16" s="990">
        <v>0</v>
      </c>
      <c r="L16" s="990">
        <v>13417658.42</v>
      </c>
      <c r="M16" s="990">
        <v>167720730.25</v>
      </c>
      <c r="N16" s="992">
        <v>8.3641620462799997E-4</v>
      </c>
      <c r="O16" s="992">
        <v>0</v>
      </c>
    </row>
    <row r="17" spans="1:15" x14ac:dyDescent="0.35">
      <c r="A17" s="70">
        <v>7</v>
      </c>
      <c r="B17" s="978" t="s">
        <v>2126</v>
      </c>
      <c r="C17" s="990">
        <v>7666761126.6800003</v>
      </c>
      <c r="D17" s="990">
        <v>0</v>
      </c>
      <c r="E17" s="991">
        <v>0</v>
      </c>
      <c r="F17" s="991">
        <v>0</v>
      </c>
      <c r="G17" s="991">
        <v>0</v>
      </c>
      <c r="H17" s="990">
        <v>7666761126.6800003</v>
      </c>
      <c r="I17" s="990">
        <v>613340890.13</v>
      </c>
      <c r="J17" s="990">
        <v>0</v>
      </c>
      <c r="K17" s="990">
        <v>0</v>
      </c>
      <c r="L17" s="990">
        <v>613340890.13</v>
      </c>
      <c r="M17" s="990">
        <v>7666761126.625</v>
      </c>
      <c r="N17" s="992">
        <v>3.8233814232594997E-2</v>
      </c>
      <c r="O17" s="992">
        <v>0</v>
      </c>
    </row>
    <row r="18" spans="1:15" x14ac:dyDescent="0.35">
      <c r="A18" s="70">
        <v>8</v>
      </c>
      <c r="B18" s="978" t="s">
        <v>2127</v>
      </c>
      <c r="C18" s="990">
        <v>97873910443.399994</v>
      </c>
      <c r="D18" s="990">
        <v>0</v>
      </c>
      <c r="E18" s="991">
        <v>0</v>
      </c>
      <c r="F18" s="991">
        <v>0</v>
      </c>
      <c r="G18" s="991">
        <v>0</v>
      </c>
      <c r="H18" s="990">
        <v>97873910443.399994</v>
      </c>
      <c r="I18" s="990">
        <v>5964537350.7799997</v>
      </c>
      <c r="J18" s="990">
        <v>0</v>
      </c>
      <c r="K18" s="990">
        <v>0</v>
      </c>
      <c r="L18" s="990">
        <v>5964537350.7799997</v>
      </c>
      <c r="M18" s="990">
        <v>74556716884.75</v>
      </c>
      <c r="N18" s="992">
        <v>0.37181120111599197</v>
      </c>
      <c r="O18" s="992">
        <v>1.4999999999999999E-2</v>
      </c>
    </row>
    <row r="19" spans="1:15" x14ac:dyDescent="0.35">
      <c r="A19" s="70">
        <v>9</v>
      </c>
      <c r="B19" s="978" t="s">
        <v>2128</v>
      </c>
      <c r="C19" s="990">
        <v>67115356.950000003</v>
      </c>
      <c r="D19" s="990">
        <v>0</v>
      </c>
      <c r="E19" s="991">
        <v>0</v>
      </c>
      <c r="F19" s="991">
        <v>0</v>
      </c>
      <c r="G19" s="991">
        <v>0</v>
      </c>
      <c r="H19" s="990">
        <v>67115356.950000003</v>
      </c>
      <c r="I19" s="990">
        <v>5369228.5599999996</v>
      </c>
      <c r="J19" s="990">
        <v>0</v>
      </c>
      <c r="K19" s="990">
        <v>0</v>
      </c>
      <c r="L19" s="990">
        <v>5369228.5599999996</v>
      </c>
      <c r="M19" s="990">
        <v>67115357</v>
      </c>
      <c r="N19" s="992">
        <v>3.3470145336599998E-4</v>
      </c>
      <c r="O19" s="992">
        <v>0</v>
      </c>
    </row>
    <row r="20" spans="1:15" x14ac:dyDescent="0.35">
      <c r="A20" s="70">
        <v>10</v>
      </c>
      <c r="B20" s="978" t="s">
        <v>2129</v>
      </c>
      <c r="C20" s="990">
        <v>2724.75</v>
      </c>
      <c r="D20" s="990">
        <v>0</v>
      </c>
      <c r="E20" s="991">
        <v>0</v>
      </c>
      <c r="F20" s="991">
        <v>0</v>
      </c>
      <c r="G20" s="991">
        <v>0</v>
      </c>
      <c r="H20" s="990">
        <v>2724.75</v>
      </c>
      <c r="I20" s="990">
        <v>217.98</v>
      </c>
      <c r="J20" s="990">
        <v>0</v>
      </c>
      <c r="K20" s="990">
        <v>0</v>
      </c>
      <c r="L20" s="990">
        <v>217.98</v>
      </c>
      <c r="M20" s="990">
        <v>2724.75</v>
      </c>
      <c r="N20" s="992">
        <v>1.3588213000000001E-8</v>
      </c>
      <c r="O20" s="992">
        <v>0</v>
      </c>
    </row>
    <row r="21" spans="1:15" x14ac:dyDescent="0.35">
      <c r="A21" s="70">
        <v>11</v>
      </c>
      <c r="B21" s="978" t="s">
        <v>2130</v>
      </c>
      <c r="C21" s="990">
        <v>2423891.5299999998</v>
      </c>
      <c r="D21" s="990">
        <v>0</v>
      </c>
      <c r="E21" s="991">
        <v>0</v>
      </c>
      <c r="F21" s="991">
        <v>0</v>
      </c>
      <c r="G21" s="991">
        <v>0</v>
      </c>
      <c r="H21" s="990">
        <v>2423891.5299999998</v>
      </c>
      <c r="I21" s="990">
        <v>193911.32</v>
      </c>
      <c r="J21" s="990">
        <v>0</v>
      </c>
      <c r="K21" s="990">
        <v>0</v>
      </c>
      <c r="L21" s="990">
        <v>193911.32</v>
      </c>
      <c r="M21" s="990">
        <v>2423891.5</v>
      </c>
      <c r="N21" s="992">
        <v>1.2087844632E-5</v>
      </c>
      <c r="O21" s="992">
        <v>0</v>
      </c>
    </row>
    <row r="22" spans="1:15" x14ac:dyDescent="0.35">
      <c r="A22" s="70">
        <v>12</v>
      </c>
      <c r="B22" s="978" t="s">
        <v>2131</v>
      </c>
      <c r="C22" s="990">
        <v>782513492</v>
      </c>
      <c r="D22" s="990">
        <v>0</v>
      </c>
      <c r="E22" s="991">
        <v>0</v>
      </c>
      <c r="F22" s="991">
        <v>0</v>
      </c>
      <c r="G22" s="991">
        <v>0</v>
      </c>
      <c r="H22" s="990">
        <v>782513492</v>
      </c>
      <c r="I22" s="990">
        <v>82538622.829999998</v>
      </c>
      <c r="J22" s="990">
        <v>0</v>
      </c>
      <c r="K22" s="990">
        <v>0</v>
      </c>
      <c r="L22" s="990">
        <v>82538622.829999998</v>
      </c>
      <c r="M22" s="990">
        <v>1031732785.375</v>
      </c>
      <c r="N22" s="992">
        <v>5.1452078660460003E-3</v>
      </c>
      <c r="O22" s="992">
        <v>0.01</v>
      </c>
    </row>
    <row r="23" spans="1:15" x14ac:dyDescent="0.35">
      <c r="A23" s="70">
        <v>13</v>
      </c>
      <c r="B23" s="978" t="s">
        <v>2132</v>
      </c>
      <c r="C23" s="990">
        <v>79850830.349999994</v>
      </c>
      <c r="D23" s="990">
        <v>0</v>
      </c>
      <c r="E23" s="991">
        <v>0</v>
      </c>
      <c r="F23" s="991">
        <v>0</v>
      </c>
      <c r="G23" s="991">
        <v>0</v>
      </c>
      <c r="H23" s="990">
        <v>79850830.349999994</v>
      </c>
      <c r="I23" s="990">
        <v>6388066.4299999997</v>
      </c>
      <c r="J23" s="990">
        <v>0</v>
      </c>
      <c r="K23" s="990">
        <v>0</v>
      </c>
      <c r="L23" s="990">
        <v>6388066.4299999997</v>
      </c>
      <c r="M23" s="990">
        <v>79850830.375</v>
      </c>
      <c r="N23" s="992">
        <v>3.9821272160000002E-4</v>
      </c>
      <c r="O23" s="992">
        <v>0.01</v>
      </c>
    </row>
    <row r="24" spans="1:15" x14ac:dyDescent="0.35">
      <c r="A24" s="70">
        <v>14</v>
      </c>
      <c r="B24" s="978" t="s">
        <v>2133</v>
      </c>
      <c r="C24" s="990">
        <v>426291441.85000002</v>
      </c>
      <c r="D24" s="990">
        <v>0</v>
      </c>
      <c r="E24" s="991">
        <v>0</v>
      </c>
      <c r="F24" s="991">
        <v>0</v>
      </c>
      <c r="G24" s="991">
        <v>0</v>
      </c>
      <c r="H24" s="990">
        <v>426291441.85000002</v>
      </c>
      <c r="I24" s="990">
        <v>27383882.649999999</v>
      </c>
      <c r="J24" s="990">
        <v>0</v>
      </c>
      <c r="K24" s="990">
        <v>0</v>
      </c>
      <c r="L24" s="990">
        <v>27383882.649999999</v>
      </c>
      <c r="M24" s="990">
        <v>342298533.125</v>
      </c>
      <c r="N24" s="992">
        <v>1.7070283408240001E-3</v>
      </c>
      <c r="O24" s="992">
        <v>0</v>
      </c>
    </row>
    <row r="25" spans="1:15" x14ac:dyDescent="0.35">
      <c r="A25" s="70">
        <v>15</v>
      </c>
      <c r="B25" s="978" t="s">
        <v>2134</v>
      </c>
      <c r="C25" s="990">
        <v>386553574.45999998</v>
      </c>
      <c r="D25" s="990">
        <v>0</v>
      </c>
      <c r="E25" s="991">
        <v>0</v>
      </c>
      <c r="F25" s="991">
        <v>0</v>
      </c>
      <c r="G25" s="991">
        <v>0</v>
      </c>
      <c r="H25" s="990">
        <v>386553574.45999998</v>
      </c>
      <c r="I25" s="990">
        <v>30924285.960000001</v>
      </c>
      <c r="J25" s="990">
        <v>0</v>
      </c>
      <c r="K25" s="990">
        <v>0</v>
      </c>
      <c r="L25" s="990">
        <v>30924285.960000001</v>
      </c>
      <c r="M25" s="990">
        <v>386553574.5</v>
      </c>
      <c r="N25" s="992">
        <v>1.927726365053E-3</v>
      </c>
      <c r="O25" s="992">
        <v>0</v>
      </c>
    </row>
    <row r="26" spans="1:15" x14ac:dyDescent="0.35">
      <c r="A26" s="70">
        <v>16</v>
      </c>
      <c r="B26" s="978" t="s">
        <v>2135</v>
      </c>
      <c r="C26" s="990">
        <v>6932343664.4399996</v>
      </c>
      <c r="D26" s="990">
        <v>0</v>
      </c>
      <c r="E26" s="991">
        <v>0</v>
      </c>
      <c r="F26" s="991">
        <v>0</v>
      </c>
      <c r="G26" s="991">
        <v>0</v>
      </c>
      <c r="H26" s="990">
        <v>6932343664.4399996</v>
      </c>
      <c r="I26" s="990">
        <v>437576077.18000001</v>
      </c>
      <c r="J26" s="990">
        <v>0</v>
      </c>
      <c r="K26" s="990">
        <v>0</v>
      </c>
      <c r="L26" s="990">
        <v>437576077.18000001</v>
      </c>
      <c r="M26" s="990">
        <v>5469700964.75</v>
      </c>
      <c r="N26" s="992">
        <v>2.7277167912464002E-2</v>
      </c>
      <c r="O26" s="992">
        <v>0</v>
      </c>
    </row>
    <row r="27" spans="1:15" x14ac:dyDescent="0.35">
      <c r="A27" s="70">
        <v>17</v>
      </c>
      <c r="B27" s="978" t="s">
        <v>2136</v>
      </c>
      <c r="C27" s="990">
        <v>33755978.439999998</v>
      </c>
      <c r="D27" s="990">
        <v>0</v>
      </c>
      <c r="E27" s="991">
        <v>0</v>
      </c>
      <c r="F27" s="991">
        <v>0</v>
      </c>
      <c r="G27" s="991">
        <v>0</v>
      </c>
      <c r="H27" s="990">
        <v>33755978.439999998</v>
      </c>
      <c r="I27" s="990">
        <v>2700478.28</v>
      </c>
      <c r="J27" s="990">
        <v>0</v>
      </c>
      <c r="K27" s="990">
        <v>0</v>
      </c>
      <c r="L27" s="990">
        <v>2700478.28</v>
      </c>
      <c r="M27" s="990">
        <v>33755978.5</v>
      </c>
      <c r="N27" s="992">
        <v>1.6833964041499999E-4</v>
      </c>
      <c r="O27" s="992">
        <v>0</v>
      </c>
    </row>
    <row r="28" spans="1:15" x14ac:dyDescent="0.35">
      <c r="A28" s="70">
        <v>18</v>
      </c>
      <c r="B28" s="978" t="s">
        <v>2137</v>
      </c>
      <c r="C28" s="990">
        <v>11470231015.91</v>
      </c>
      <c r="D28" s="990">
        <v>0</v>
      </c>
      <c r="E28" s="991">
        <v>0</v>
      </c>
      <c r="F28" s="991">
        <v>0</v>
      </c>
      <c r="G28" s="991">
        <v>0</v>
      </c>
      <c r="H28" s="990">
        <v>11470231015.91</v>
      </c>
      <c r="I28" s="990">
        <v>707445265.11000001</v>
      </c>
      <c r="J28" s="990">
        <v>0</v>
      </c>
      <c r="K28" s="990">
        <v>0</v>
      </c>
      <c r="L28" s="990">
        <v>707445265.11000001</v>
      </c>
      <c r="M28" s="990">
        <v>8843065813.875</v>
      </c>
      <c r="N28" s="992">
        <v>4.4099996072482002E-2</v>
      </c>
      <c r="O28" s="992">
        <v>0</v>
      </c>
    </row>
    <row r="29" spans="1:15" x14ac:dyDescent="0.35">
      <c r="A29" s="70">
        <v>19</v>
      </c>
      <c r="B29" s="978" t="s">
        <v>2138</v>
      </c>
      <c r="C29" s="990">
        <v>1998521232.8399999</v>
      </c>
      <c r="D29" s="990">
        <v>0</v>
      </c>
      <c r="E29" s="991">
        <v>0</v>
      </c>
      <c r="F29" s="991">
        <v>0</v>
      </c>
      <c r="G29" s="991">
        <v>0</v>
      </c>
      <c r="H29" s="990">
        <v>1998521232.8399999</v>
      </c>
      <c r="I29" s="990">
        <v>399704246.56999999</v>
      </c>
      <c r="J29" s="990">
        <v>0</v>
      </c>
      <c r="K29" s="990">
        <v>0</v>
      </c>
      <c r="L29" s="990">
        <v>399704246.56999999</v>
      </c>
      <c r="M29" s="990">
        <v>4996303082.125</v>
      </c>
      <c r="N29" s="992">
        <v>2.4916352646875001E-2</v>
      </c>
      <c r="O29" s="992">
        <v>0</v>
      </c>
    </row>
    <row r="30" spans="1:15" x14ac:dyDescent="0.35">
      <c r="A30" s="70">
        <v>20</v>
      </c>
      <c r="B30" s="978" t="s">
        <v>2139</v>
      </c>
      <c r="C30" s="990">
        <v>321365546.80000001</v>
      </c>
      <c r="D30" s="990">
        <v>0</v>
      </c>
      <c r="E30" s="991">
        <v>0</v>
      </c>
      <c r="F30" s="991">
        <v>0</v>
      </c>
      <c r="G30" s="991">
        <v>0</v>
      </c>
      <c r="H30" s="990">
        <v>321365546.80000001</v>
      </c>
      <c r="I30" s="990">
        <v>25709243.739999998</v>
      </c>
      <c r="J30" s="990">
        <v>0</v>
      </c>
      <c r="K30" s="990">
        <v>0</v>
      </c>
      <c r="L30" s="990">
        <v>25709243.739999998</v>
      </c>
      <c r="M30" s="990">
        <v>321365546.75</v>
      </c>
      <c r="N30" s="992">
        <v>1.602636421331E-3</v>
      </c>
      <c r="O30" s="992">
        <v>0</v>
      </c>
    </row>
    <row r="31" spans="1:15" x14ac:dyDescent="0.35">
      <c r="A31" s="70">
        <v>21</v>
      </c>
      <c r="B31" s="978" t="s">
        <v>2140</v>
      </c>
      <c r="C31" s="990">
        <v>23336642746.360001</v>
      </c>
      <c r="D31" s="990">
        <v>0</v>
      </c>
      <c r="E31" s="991">
        <v>0</v>
      </c>
      <c r="F31" s="991">
        <v>0</v>
      </c>
      <c r="G31" s="991">
        <v>0</v>
      </c>
      <c r="H31" s="990">
        <v>23336642746.360001</v>
      </c>
      <c r="I31" s="990">
        <v>1519304708.55</v>
      </c>
      <c r="J31" s="990">
        <v>0</v>
      </c>
      <c r="K31" s="990">
        <v>0</v>
      </c>
      <c r="L31" s="990">
        <v>1519304708.55</v>
      </c>
      <c r="M31" s="990">
        <v>18991308856.875</v>
      </c>
      <c r="N31" s="992">
        <v>9.4708855913522003E-2</v>
      </c>
      <c r="O31" s="992">
        <v>0</v>
      </c>
    </row>
    <row r="32" spans="1:15" x14ac:dyDescent="0.35">
      <c r="A32" s="70">
        <v>22</v>
      </c>
      <c r="B32" s="978" t="s">
        <v>2141</v>
      </c>
      <c r="C32" s="990">
        <v>2944826975.6799998</v>
      </c>
      <c r="D32" s="990">
        <v>0</v>
      </c>
      <c r="E32" s="991">
        <v>0</v>
      </c>
      <c r="F32" s="991">
        <v>0</v>
      </c>
      <c r="G32" s="991">
        <v>0</v>
      </c>
      <c r="H32" s="990">
        <v>2944826975.6799998</v>
      </c>
      <c r="I32" s="990">
        <v>235586158.06</v>
      </c>
      <c r="J32" s="990">
        <v>0</v>
      </c>
      <c r="K32" s="990">
        <v>0</v>
      </c>
      <c r="L32" s="990">
        <v>235586158.06</v>
      </c>
      <c r="M32" s="990">
        <v>2944826975.75</v>
      </c>
      <c r="N32" s="992">
        <v>1.4685727868168999E-2</v>
      </c>
      <c r="O32" s="992">
        <v>5.0000000000000001E-3</v>
      </c>
    </row>
    <row r="33" spans="1:15" x14ac:dyDescent="0.35">
      <c r="A33" s="70">
        <v>23</v>
      </c>
      <c r="B33" s="978" t="s">
        <v>2142</v>
      </c>
      <c r="C33" s="990">
        <v>28555</v>
      </c>
      <c r="D33" s="990">
        <v>0</v>
      </c>
      <c r="E33" s="991">
        <v>0</v>
      </c>
      <c r="F33" s="991">
        <v>0</v>
      </c>
      <c r="G33" s="991">
        <v>0</v>
      </c>
      <c r="H33" s="990">
        <v>28555</v>
      </c>
      <c r="I33" s="990">
        <v>2284.4</v>
      </c>
      <c r="J33" s="990">
        <v>0</v>
      </c>
      <c r="K33" s="990">
        <v>0</v>
      </c>
      <c r="L33" s="990">
        <v>2284.4</v>
      </c>
      <c r="M33" s="990">
        <v>28555</v>
      </c>
      <c r="N33" s="992">
        <v>1.4240257999999999E-7</v>
      </c>
      <c r="O33" s="992">
        <v>0</v>
      </c>
    </row>
    <row r="34" spans="1:15" x14ac:dyDescent="0.35">
      <c r="A34" s="70">
        <v>24</v>
      </c>
      <c r="B34" s="978" t="s">
        <v>2143</v>
      </c>
      <c r="C34" s="990">
        <v>4842583.4400000004</v>
      </c>
      <c r="D34" s="990">
        <v>0</v>
      </c>
      <c r="E34" s="991">
        <v>0</v>
      </c>
      <c r="F34" s="991">
        <v>0</v>
      </c>
      <c r="G34" s="991">
        <v>0</v>
      </c>
      <c r="H34" s="990">
        <v>4842583.4400000004</v>
      </c>
      <c r="I34" s="990">
        <v>387406.67</v>
      </c>
      <c r="J34" s="990">
        <v>0</v>
      </c>
      <c r="K34" s="990">
        <v>0</v>
      </c>
      <c r="L34" s="990">
        <v>387406.67</v>
      </c>
      <c r="M34" s="990">
        <v>4842583.375</v>
      </c>
      <c r="N34" s="992">
        <v>2.4149758954E-5</v>
      </c>
      <c r="O34" s="992">
        <v>0</v>
      </c>
    </row>
    <row r="35" spans="1:15" x14ac:dyDescent="0.35">
      <c r="A35" s="70">
        <v>25</v>
      </c>
      <c r="B35" s="978" t="s">
        <v>2144</v>
      </c>
      <c r="C35" s="990">
        <v>1409196421.5</v>
      </c>
      <c r="D35" s="990">
        <v>0</v>
      </c>
      <c r="E35" s="991">
        <v>0</v>
      </c>
      <c r="F35" s="991">
        <v>0</v>
      </c>
      <c r="G35" s="991">
        <v>0</v>
      </c>
      <c r="H35" s="990">
        <v>1409196421.5</v>
      </c>
      <c r="I35" s="990">
        <v>112735713.72</v>
      </c>
      <c r="J35" s="990">
        <v>0</v>
      </c>
      <c r="K35" s="990">
        <v>0</v>
      </c>
      <c r="L35" s="990">
        <v>112735713.72</v>
      </c>
      <c r="M35" s="990">
        <v>1409196421.5</v>
      </c>
      <c r="N35" s="992">
        <v>7.0276030916980002E-3</v>
      </c>
      <c r="O35" s="992">
        <v>0</v>
      </c>
    </row>
    <row r="36" spans="1:15" x14ac:dyDescent="0.35">
      <c r="A36" s="70">
        <v>26</v>
      </c>
      <c r="B36" s="978" t="s">
        <v>2145</v>
      </c>
      <c r="C36" s="990">
        <v>446038679.33999997</v>
      </c>
      <c r="D36" s="990">
        <v>0</v>
      </c>
      <c r="E36" s="991">
        <v>0</v>
      </c>
      <c r="F36" s="991">
        <v>0</v>
      </c>
      <c r="G36" s="991">
        <v>0</v>
      </c>
      <c r="H36" s="990">
        <v>446038679.33999997</v>
      </c>
      <c r="I36" s="990">
        <v>35683094.350000001</v>
      </c>
      <c r="J36" s="990">
        <v>0</v>
      </c>
      <c r="K36" s="990">
        <v>0</v>
      </c>
      <c r="L36" s="990">
        <v>35683094.350000001</v>
      </c>
      <c r="M36" s="990">
        <v>446038679.375</v>
      </c>
      <c r="N36" s="992">
        <v>2.2243760730360001E-3</v>
      </c>
      <c r="O36" s="992">
        <v>0</v>
      </c>
    </row>
    <row r="37" spans="1:15" x14ac:dyDescent="0.35">
      <c r="A37" s="70">
        <v>27</v>
      </c>
      <c r="B37" s="978" t="s">
        <v>2146</v>
      </c>
      <c r="C37" s="990">
        <v>1457296156.3599999</v>
      </c>
      <c r="D37" s="990">
        <v>0</v>
      </c>
      <c r="E37" s="991">
        <v>0</v>
      </c>
      <c r="F37" s="991">
        <v>0</v>
      </c>
      <c r="G37" s="991">
        <v>0</v>
      </c>
      <c r="H37" s="990">
        <v>1457296156.3599999</v>
      </c>
      <c r="I37" s="990">
        <v>116583692.51000001</v>
      </c>
      <c r="J37" s="990">
        <v>0</v>
      </c>
      <c r="K37" s="990">
        <v>0</v>
      </c>
      <c r="L37" s="990">
        <v>116583692.51000001</v>
      </c>
      <c r="M37" s="990">
        <v>1457296156.375</v>
      </c>
      <c r="N37" s="992">
        <v>7.2674744399080001E-3</v>
      </c>
      <c r="O37" s="992">
        <v>0</v>
      </c>
    </row>
    <row r="38" spans="1:15" x14ac:dyDescent="0.35">
      <c r="A38" s="70">
        <v>28</v>
      </c>
      <c r="B38" s="978" t="s">
        <v>2147</v>
      </c>
      <c r="C38" s="990">
        <v>17314914322.790001</v>
      </c>
      <c r="D38" s="990">
        <v>0</v>
      </c>
      <c r="E38" s="991">
        <v>0</v>
      </c>
      <c r="F38" s="991">
        <v>0</v>
      </c>
      <c r="G38" s="991">
        <v>0</v>
      </c>
      <c r="H38" s="990">
        <v>17314914322.790001</v>
      </c>
      <c r="I38" s="990">
        <v>1106403208</v>
      </c>
      <c r="J38" s="990">
        <v>0</v>
      </c>
      <c r="K38" s="990">
        <v>0</v>
      </c>
      <c r="L38" s="990">
        <v>1106403208</v>
      </c>
      <c r="M38" s="990">
        <v>13830040100</v>
      </c>
      <c r="N38" s="992">
        <v>6.8969826407697998E-2</v>
      </c>
      <c r="O38" s="992">
        <v>0</v>
      </c>
    </row>
    <row r="39" spans="1:15" x14ac:dyDescent="0.35">
      <c r="A39" s="70">
        <v>29</v>
      </c>
      <c r="B39" s="978" t="s">
        <v>2148</v>
      </c>
      <c r="C39" s="990">
        <v>1090798662.5899999</v>
      </c>
      <c r="D39" s="990">
        <v>0</v>
      </c>
      <c r="E39" s="991">
        <v>0</v>
      </c>
      <c r="F39" s="991">
        <v>0</v>
      </c>
      <c r="G39" s="991">
        <v>0</v>
      </c>
      <c r="H39" s="990">
        <v>1090798662.5899999</v>
      </c>
      <c r="I39" s="990">
        <v>87263893.010000005</v>
      </c>
      <c r="J39" s="990">
        <v>0</v>
      </c>
      <c r="K39" s="990">
        <v>0</v>
      </c>
      <c r="L39" s="990">
        <v>87263893.010000005</v>
      </c>
      <c r="M39" s="990">
        <v>1090798662.625</v>
      </c>
      <c r="N39" s="992">
        <v>5.4397669032710001E-3</v>
      </c>
      <c r="O39" s="992">
        <v>5.0000000000000001E-3</v>
      </c>
    </row>
    <row r="40" spans="1:15" x14ac:dyDescent="0.35">
      <c r="A40" s="70">
        <v>30</v>
      </c>
      <c r="B40" s="978" t="s">
        <v>2149</v>
      </c>
      <c r="C40" s="990">
        <v>3179403954.6500001</v>
      </c>
      <c r="D40" s="990">
        <v>0</v>
      </c>
      <c r="E40" s="991">
        <v>0</v>
      </c>
      <c r="F40" s="991">
        <v>0</v>
      </c>
      <c r="G40" s="991">
        <v>0</v>
      </c>
      <c r="H40" s="990">
        <v>3179403954.6500001</v>
      </c>
      <c r="I40" s="990">
        <v>179854011.09</v>
      </c>
      <c r="J40" s="990">
        <v>0</v>
      </c>
      <c r="K40" s="990">
        <v>0</v>
      </c>
      <c r="L40" s="990">
        <v>179854011.09</v>
      </c>
      <c r="M40" s="990">
        <v>2248175138.625</v>
      </c>
      <c r="N40" s="992">
        <v>1.1211554552282999E-2</v>
      </c>
      <c r="O40" s="992">
        <v>0</v>
      </c>
    </row>
    <row r="41" spans="1:15" x14ac:dyDescent="0.35">
      <c r="A41" s="70">
        <v>31</v>
      </c>
      <c r="B41" s="978" t="s">
        <v>2150</v>
      </c>
      <c r="C41" s="990">
        <v>463959174.93000001</v>
      </c>
      <c r="D41" s="990">
        <v>0</v>
      </c>
      <c r="E41" s="991">
        <v>0</v>
      </c>
      <c r="F41" s="991">
        <v>0</v>
      </c>
      <c r="G41" s="991">
        <v>0</v>
      </c>
      <c r="H41" s="990">
        <v>463959174.93000001</v>
      </c>
      <c r="I41" s="990">
        <v>41529227.32</v>
      </c>
      <c r="J41" s="990">
        <v>0</v>
      </c>
      <c r="K41" s="990">
        <v>0</v>
      </c>
      <c r="L41" s="990">
        <v>41529227.32</v>
      </c>
      <c r="M41" s="990">
        <v>519115341.5</v>
      </c>
      <c r="N41" s="992">
        <v>2.5888063033320001E-3</v>
      </c>
      <c r="O41" s="992">
        <v>0</v>
      </c>
    </row>
    <row r="42" spans="1:15" x14ac:dyDescent="0.35">
      <c r="A42" s="70">
        <v>32</v>
      </c>
      <c r="B42" s="978" t="s">
        <v>2151</v>
      </c>
      <c r="C42" s="990">
        <v>169552228.11000001</v>
      </c>
      <c r="D42" s="990">
        <v>0</v>
      </c>
      <c r="E42" s="991">
        <v>0</v>
      </c>
      <c r="F42" s="991">
        <v>0</v>
      </c>
      <c r="G42" s="991">
        <v>0</v>
      </c>
      <c r="H42" s="990">
        <v>169552228.11000001</v>
      </c>
      <c r="I42" s="990">
        <v>13564178.25</v>
      </c>
      <c r="J42" s="990">
        <v>0</v>
      </c>
      <c r="K42" s="990">
        <v>0</v>
      </c>
      <c r="L42" s="990">
        <v>13564178.25</v>
      </c>
      <c r="M42" s="990">
        <v>169552228.125</v>
      </c>
      <c r="N42" s="992">
        <v>8.4554980724899998E-4</v>
      </c>
      <c r="O42" s="992">
        <v>0.01</v>
      </c>
    </row>
    <row r="43" spans="1:15" x14ac:dyDescent="0.35">
      <c r="A43" s="70">
        <v>33</v>
      </c>
      <c r="B43" s="978" t="s">
        <v>2152</v>
      </c>
      <c r="C43" s="990">
        <v>226296036.61000001</v>
      </c>
      <c r="D43" s="990">
        <v>0</v>
      </c>
      <c r="E43" s="991">
        <v>0</v>
      </c>
      <c r="F43" s="991">
        <v>0</v>
      </c>
      <c r="G43" s="991">
        <v>0</v>
      </c>
      <c r="H43" s="990">
        <v>226296036.61000001</v>
      </c>
      <c r="I43" s="990">
        <v>18103682.93</v>
      </c>
      <c r="J43" s="990">
        <v>0</v>
      </c>
      <c r="K43" s="990">
        <v>0</v>
      </c>
      <c r="L43" s="990">
        <v>18103682.93</v>
      </c>
      <c r="M43" s="990">
        <v>226296036.625</v>
      </c>
      <c r="N43" s="992">
        <v>1.1285287858250001E-3</v>
      </c>
      <c r="O43" s="992">
        <v>0</v>
      </c>
    </row>
    <row r="44" spans="1:15" x14ac:dyDescent="0.35">
      <c r="A44" s="70">
        <v>34</v>
      </c>
      <c r="B44" s="978" t="s">
        <v>2153</v>
      </c>
      <c r="C44" s="990">
        <v>9000242244.2099991</v>
      </c>
      <c r="D44" s="990">
        <v>0</v>
      </c>
      <c r="E44" s="991">
        <v>0</v>
      </c>
      <c r="F44" s="991">
        <v>0</v>
      </c>
      <c r="G44" s="991">
        <v>0</v>
      </c>
      <c r="H44" s="990">
        <v>9000242244.2099991</v>
      </c>
      <c r="I44" s="990">
        <v>579678044.32000005</v>
      </c>
      <c r="J44" s="990">
        <v>0</v>
      </c>
      <c r="K44" s="990">
        <v>0</v>
      </c>
      <c r="L44" s="990">
        <v>579678044.32000005</v>
      </c>
      <c r="M44" s="990">
        <v>7245975554.000001</v>
      </c>
      <c r="N44" s="992">
        <v>3.6135374337436001E-2</v>
      </c>
      <c r="O44" s="992">
        <v>0.01</v>
      </c>
    </row>
    <row r="45" spans="1:15" x14ac:dyDescent="0.35">
      <c r="A45" s="70">
        <v>35</v>
      </c>
      <c r="B45" s="978" t="s">
        <v>2154</v>
      </c>
      <c r="C45" s="990">
        <v>555534165.77999997</v>
      </c>
      <c r="D45" s="990">
        <v>0</v>
      </c>
      <c r="E45" s="991">
        <v>0</v>
      </c>
      <c r="F45" s="991">
        <v>0</v>
      </c>
      <c r="G45" s="991">
        <v>0</v>
      </c>
      <c r="H45" s="990">
        <v>555534165.77999997</v>
      </c>
      <c r="I45" s="990">
        <v>44442733.259999998</v>
      </c>
      <c r="J45" s="990">
        <v>0</v>
      </c>
      <c r="K45" s="990">
        <v>0</v>
      </c>
      <c r="L45" s="990">
        <v>44442733.259999998</v>
      </c>
      <c r="M45" s="990">
        <v>555534165.75</v>
      </c>
      <c r="N45" s="992">
        <v>2.7704254433270001E-3</v>
      </c>
      <c r="O45" s="992">
        <v>0</v>
      </c>
    </row>
    <row r="46" spans="1:15" x14ac:dyDescent="0.35">
      <c r="A46" s="70">
        <v>36</v>
      </c>
      <c r="B46" s="978" t="s">
        <v>2155</v>
      </c>
      <c r="C46" s="990">
        <v>289395.96999999997</v>
      </c>
      <c r="D46" s="990">
        <v>0</v>
      </c>
      <c r="E46" s="991">
        <v>0</v>
      </c>
      <c r="F46" s="991">
        <v>0</v>
      </c>
      <c r="G46" s="991">
        <v>0</v>
      </c>
      <c r="H46" s="990">
        <v>289395.96999999997</v>
      </c>
      <c r="I46" s="990">
        <v>34727.360000000001</v>
      </c>
      <c r="J46" s="990">
        <v>0</v>
      </c>
      <c r="K46" s="990">
        <v>0</v>
      </c>
      <c r="L46" s="990">
        <v>34727.360000000001</v>
      </c>
      <c r="M46" s="990">
        <v>434092</v>
      </c>
      <c r="N46" s="992">
        <v>2.1647984870000001E-6</v>
      </c>
      <c r="O46" s="992">
        <v>0</v>
      </c>
    </row>
    <row r="47" spans="1:15" x14ac:dyDescent="0.35">
      <c r="A47" s="70">
        <v>37</v>
      </c>
      <c r="B47" s="978" t="s">
        <v>2156</v>
      </c>
      <c r="C47" s="990">
        <v>1078393797.76</v>
      </c>
      <c r="D47" s="990">
        <v>0</v>
      </c>
      <c r="E47" s="991">
        <v>0</v>
      </c>
      <c r="F47" s="991">
        <v>0</v>
      </c>
      <c r="G47" s="991">
        <v>0</v>
      </c>
      <c r="H47" s="990">
        <v>1078393797.76</v>
      </c>
      <c r="I47" s="990">
        <v>86271503.819999993</v>
      </c>
      <c r="J47" s="990">
        <v>0</v>
      </c>
      <c r="K47" s="990">
        <v>0</v>
      </c>
      <c r="L47" s="990">
        <v>86271503.819999993</v>
      </c>
      <c r="M47" s="990">
        <v>1078393797.75</v>
      </c>
      <c r="N47" s="992">
        <v>5.3779043653580001E-3</v>
      </c>
      <c r="O47" s="992">
        <v>0</v>
      </c>
    </row>
    <row r="48" spans="1:15" x14ac:dyDescent="0.35">
      <c r="A48" s="70">
        <v>38</v>
      </c>
      <c r="B48" s="978" t="s">
        <v>2157</v>
      </c>
      <c r="C48" s="990">
        <v>4959.33</v>
      </c>
      <c r="D48" s="990">
        <v>0</v>
      </c>
      <c r="E48" s="991">
        <v>0</v>
      </c>
      <c r="F48" s="991">
        <v>0</v>
      </c>
      <c r="G48" s="991">
        <v>0</v>
      </c>
      <c r="H48" s="990">
        <v>4959.33</v>
      </c>
      <c r="I48" s="990">
        <v>396.75</v>
      </c>
      <c r="J48" s="990">
        <v>0</v>
      </c>
      <c r="K48" s="990">
        <v>0</v>
      </c>
      <c r="L48" s="990">
        <v>396.75</v>
      </c>
      <c r="M48" s="990">
        <v>4959.375</v>
      </c>
      <c r="N48" s="992">
        <v>2.4732193999999998E-8</v>
      </c>
      <c r="O48" s="992">
        <v>0</v>
      </c>
    </row>
    <row r="49" spans="1:15" x14ac:dyDescent="0.35">
      <c r="A49" s="70">
        <v>39</v>
      </c>
      <c r="B49" s="978" t="s">
        <v>2158</v>
      </c>
      <c r="C49" s="990">
        <v>30283652796.060001</v>
      </c>
      <c r="D49" s="990">
        <v>0</v>
      </c>
      <c r="E49" s="991">
        <v>0</v>
      </c>
      <c r="F49" s="991">
        <v>0</v>
      </c>
      <c r="G49" s="991">
        <v>0</v>
      </c>
      <c r="H49" s="990">
        <v>30283652796.060001</v>
      </c>
      <c r="I49" s="990">
        <v>2021383664.0799999</v>
      </c>
      <c r="J49" s="990">
        <v>0</v>
      </c>
      <c r="K49" s="990">
        <v>0</v>
      </c>
      <c r="L49" s="990">
        <v>2021383664.0799999</v>
      </c>
      <c r="M49" s="990">
        <v>25267295801</v>
      </c>
      <c r="N49" s="992">
        <v>0.12600693798324</v>
      </c>
      <c r="O49" s="992">
        <v>0</v>
      </c>
    </row>
    <row r="50" spans="1:15" x14ac:dyDescent="0.35">
      <c r="A50" s="979" t="s">
        <v>445</v>
      </c>
      <c r="B50" s="980" t="s">
        <v>42</v>
      </c>
      <c r="C50" s="993">
        <v>241454217156.84991</v>
      </c>
      <c r="D50" s="993">
        <v>0</v>
      </c>
      <c r="E50" s="993">
        <v>0</v>
      </c>
      <c r="F50" s="993">
        <v>0</v>
      </c>
      <c r="G50" s="993">
        <v>0</v>
      </c>
      <c r="H50" s="993">
        <v>241454217156.84991</v>
      </c>
      <c r="I50" s="993">
        <v>16041844174.9</v>
      </c>
      <c r="J50" s="993">
        <v>0</v>
      </c>
      <c r="K50" s="993">
        <v>0</v>
      </c>
      <c r="L50" s="993">
        <v>16041844174.9</v>
      </c>
      <c r="M50" s="993">
        <v>200523052186.25</v>
      </c>
      <c r="N50" s="994">
        <v>1.0000000000000031</v>
      </c>
      <c r="O50" s="995"/>
    </row>
  </sheetData>
  <mergeCells count="8">
    <mergeCell ref="N7:N9"/>
    <mergeCell ref="O7:O9"/>
    <mergeCell ref="C7:D8"/>
    <mergeCell ref="E7:F8"/>
    <mergeCell ref="G7:G9"/>
    <mergeCell ref="H7:H9"/>
    <mergeCell ref="I7:L8"/>
    <mergeCell ref="M7:M9"/>
  </mergeCells>
  <conditionalFormatting sqref="C10:M50 N11:O50">
    <cfRule type="cellIs" dxfId="5" priority="2"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4"/>
  <dimension ref="B1:D13"/>
  <sheetViews>
    <sheetView showGridLines="0" zoomScaleNormal="100" workbookViewId="0"/>
  </sheetViews>
  <sheetFormatPr defaultColWidth="9.26953125" defaultRowHeight="14.5" x14ac:dyDescent="0.35"/>
  <cols>
    <col min="3" max="3" width="55.453125" customWidth="1"/>
    <col min="4" max="4" width="22" customWidth="1"/>
    <col min="5" max="5" width="44" bestFit="1" customWidth="1"/>
    <col min="6" max="6" width="26.54296875" customWidth="1"/>
    <col min="7" max="7" width="44" bestFit="1" customWidth="1"/>
    <col min="8" max="8" width="16.54296875" customWidth="1"/>
    <col min="9" max="9" width="25.7265625" bestFit="1" customWidth="1"/>
    <col min="10" max="10" width="14" customWidth="1"/>
    <col min="11" max="11" width="25.7265625" bestFit="1" customWidth="1"/>
  </cols>
  <sheetData>
    <row r="1" spans="2:4" ht="18.5" x14ac:dyDescent="0.45">
      <c r="C1" s="35"/>
    </row>
    <row r="3" spans="2:4" ht="41.65" customHeight="1" x14ac:dyDescent="0.45">
      <c r="B3" s="1273" t="s">
        <v>422</v>
      </c>
      <c r="C3" s="1274"/>
      <c r="D3" s="1274"/>
    </row>
    <row r="5" spans="2:4" s="238" customFormat="1" ht="13" x14ac:dyDescent="0.3"/>
    <row r="6" spans="2:4" s="238" customFormat="1" ht="13" x14ac:dyDescent="0.3">
      <c r="C6" s="597" t="s">
        <v>2072</v>
      </c>
      <c r="D6" s="598" t="s">
        <v>6</v>
      </c>
    </row>
    <row r="7" spans="2:4" s="238" customFormat="1" ht="13" x14ac:dyDescent="0.3">
      <c r="B7" s="713">
        <v>1</v>
      </c>
      <c r="C7" s="599" t="s">
        <v>4</v>
      </c>
      <c r="D7" s="600">
        <v>320732745684.62506</v>
      </c>
    </row>
    <row r="8" spans="2:4" s="238" customFormat="1" ht="26" x14ac:dyDescent="0.3">
      <c r="B8" s="713">
        <v>2</v>
      </c>
      <c r="C8" s="599" t="s">
        <v>446</v>
      </c>
      <c r="D8" s="601">
        <v>6.1499250481256828E-3</v>
      </c>
    </row>
    <row r="9" spans="2:4" s="238" customFormat="1" ht="26" x14ac:dyDescent="0.3">
      <c r="B9" s="713">
        <v>3</v>
      </c>
      <c r="C9" s="599" t="s">
        <v>447</v>
      </c>
      <c r="D9" s="600">
        <v>1972482346.4400001</v>
      </c>
    </row>
    <row r="10" spans="2:4" s="238" customFormat="1" ht="13" x14ac:dyDescent="0.3"/>
    <row r="11" spans="2:4" s="238" customFormat="1" ht="13" x14ac:dyDescent="0.3"/>
    <row r="12" spans="2:4" s="238" customFormat="1" ht="13" x14ac:dyDescent="0.3"/>
    <row r="13" spans="2:4" s="238" customFormat="1" ht="13" x14ac:dyDescent="0.3"/>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5">
    <pageSetUpPr fitToPage="1"/>
  </sheetPr>
  <dimension ref="B2:L14"/>
  <sheetViews>
    <sheetView showGridLines="0" zoomScaleNormal="100" workbookViewId="0"/>
  </sheetViews>
  <sheetFormatPr defaultRowHeight="14.5" x14ac:dyDescent="0.35"/>
  <cols>
    <col min="12" max="12" width="19.26953125" customWidth="1"/>
  </cols>
  <sheetData>
    <row r="2" spans="2:12" x14ac:dyDescent="0.35">
      <c r="B2" t="s">
        <v>1733</v>
      </c>
    </row>
    <row r="3" spans="2:12" x14ac:dyDescent="0.35">
      <c r="B3" t="s">
        <v>1734</v>
      </c>
    </row>
    <row r="5" spans="2:12" x14ac:dyDescent="0.35">
      <c r="B5" s="1164" t="s">
        <v>448</v>
      </c>
      <c r="C5" s="1165"/>
      <c r="D5" s="1165"/>
      <c r="E5" s="1165"/>
      <c r="F5" s="1165"/>
      <c r="G5" s="1165"/>
      <c r="H5" s="1165"/>
      <c r="I5" s="1165"/>
      <c r="J5" s="1165"/>
      <c r="K5" s="1165"/>
      <c r="L5" s="1166"/>
    </row>
    <row r="6" spans="2:12" x14ac:dyDescent="0.35">
      <c r="B6" s="1167" t="s">
        <v>449</v>
      </c>
      <c r="C6" s="1163"/>
      <c r="D6" s="1163"/>
      <c r="E6" s="1163"/>
      <c r="F6" s="1163"/>
      <c r="G6" s="1163"/>
      <c r="H6" s="1163"/>
      <c r="I6" s="1163"/>
      <c r="J6" s="1163"/>
      <c r="K6" s="1163"/>
      <c r="L6" s="1168"/>
    </row>
    <row r="7" spans="2:12" ht="22.5" customHeight="1" x14ac:dyDescent="0.35">
      <c r="B7" s="1167" t="s">
        <v>450</v>
      </c>
      <c r="C7" s="1163"/>
      <c r="D7" s="1163"/>
      <c r="E7" s="1163"/>
      <c r="F7" s="1163"/>
      <c r="G7" s="1163"/>
      <c r="H7" s="1163"/>
      <c r="I7" s="1163"/>
      <c r="J7" s="1163"/>
      <c r="K7" s="1163"/>
      <c r="L7" s="1168"/>
    </row>
    <row r="8" spans="2:12" x14ac:dyDescent="0.35">
      <c r="B8" s="1169" t="s">
        <v>451</v>
      </c>
      <c r="C8" s="1170"/>
      <c r="D8" s="1170"/>
      <c r="E8" s="1170"/>
      <c r="F8" s="1170"/>
      <c r="G8" s="1170"/>
      <c r="H8" s="1170"/>
      <c r="I8" s="1170"/>
      <c r="J8" s="1170"/>
      <c r="K8" s="1170"/>
      <c r="L8" s="1171"/>
    </row>
    <row r="9" spans="2:12" ht="22.5" customHeight="1" x14ac:dyDescent="0.35"/>
    <row r="10" spans="2:12" ht="22.5" customHeight="1" x14ac:dyDescent="0.35">
      <c r="B10" s="1162"/>
      <c r="C10" s="1162"/>
      <c r="D10" s="1162"/>
      <c r="E10" s="1162"/>
      <c r="F10" s="1162"/>
      <c r="G10" s="1162"/>
      <c r="H10" s="1162"/>
      <c r="I10" s="1162"/>
      <c r="J10" s="1162"/>
      <c r="K10" s="1162"/>
      <c r="L10" s="1162"/>
    </row>
    <row r="11" spans="2:12" ht="22.5" customHeight="1" x14ac:dyDescent="0.35">
      <c r="B11" s="1163"/>
      <c r="C11" s="1163"/>
      <c r="D11" s="1163"/>
      <c r="E11" s="1163"/>
      <c r="F11" s="1163"/>
      <c r="G11" s="1163"/>
      <c r="H11" s="1163"/>
      <c r="I11" s="1163"/>
      <c r="J11" s="1163"/>
      <c r="K11" s="1163"/>
      <c r="L11" s="1163"/>
    </row>
    <row r="12" spans="2:12" ht="22.5" customHeight="1" x14ac:dyDescent="0.35">
      <c r="B12" s="1162"/>
      <c r="C12" s="1162"/>
      <c r="D12" s="1162"/>
      <c r="E12" s="1162"/>
      <c r="F12" s="1162"/>
      <c r="G12" s="1162"/>
      <c r="H12" s="1162"/>
      <c r="I12" s="1162"/>
      <c r="J12" s="1162"/>
      <c r="K12" s="1162"/>
      <c r="L12" s="1162"/>
    </row>
    <row r="13" spans="2:12" ht="22.5" customHeight="1" x14ac:dyDescent="0.35"/>
    <row r="14" spans="2:12" ht="22.5" customHeight="1" x14ac:dyDescent="0.35"/>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C00-000000000000}"/>
    <hyperlink ref="B6:L6" location="'EU LR2 – LRCom'!A1" display="Template EU LR2 - LRCom: Leverage ratio common disclosure" xr:uid="{00000000-0004-0000-1C00-000001000000}"/>
    <hyperlink ref="B7:L7" location="'EU LR3 – LRSpl'!A1" display="Template EU LR3 - LRSpl: Split-up of on balance sheet exposures (excluding derivatives, SFTs and exempted exposures)" xr:uid="{00000000-0004-0000-1C00-000002000000}"/>
    <hyperlink ref="B8:L8" location="'EU LRA'!A1" display="Table EU LRA: Free format text boxes for disclosure on qualitative items" xr:uid="{00000000-0004-0000-1C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6">
    <pageSetUpPr fitToPage="1"/>
  </sheetPr>
  <dimension ref="B2:F24"/>
  <sheetViews>
    <sheetView showGridLines="0" zoomScaleNormal="100" workbookViewId="0"/>
  </sheetViews>
  <sheetFormatPr defaultColWidth="9.26953125" defaultRowHeight="14.5" x14ac:dyDescent="0.35"/>
  <cols>
    <col min="3" max="3" width="69.7265625" customWidth="1"/>
    <col min="4" max="4" width="17.7265625" customWidth="1"/>
    <col min="6" max="6" width="14.453125" bestFit="1" customWidth="1"/>
  </cols>
  <sheetData>
    <row r="2" spans="2:4" ht="18.75" customHeight="1" x14ac:dyDescent="0.45">
      <c r="B2" s="71" t="s">
        <v>448</v>
      </c>
      <c r="C2" s="72"/>
      <c r="D2" s="72"/>
    </row>
    <row r="3" spans="2:4" ht="15" customHeight="1" x14ac:dyDescent="0.35">
      <c r="B3" s="72"/>
      <c r="C3" s="72"/>
      <c r="D3" s="72"/>
    </row>
    <row r="4" spans="2:4" s="238" customFormat="1" ht="13" x14ac:dyDescent="0.3"/>
    <row r="5" spans="2:4" s="238" customFormat="1" ht="13" x14ac:dyDescent="0.3">
      <c r="B5" s="714"/>
      <c r="C5" s="714"/>
      <c r="D5" s="715" t="s">
        <v>6</v>
      </c>
    </row>
    <row r="6" spans="2:4" s="238" customFormat="1" ht="13" x14ac:dyDescent="0.3">
      <c r="B6" s="714"/>
      <c r="C6" s="597" t="s">
        <v>2072</v>
      </c>
      <c r="D6" s="716" t="s">
        <v>452</v>
      </c>
    </row>
    <row r="7" spans="2:4" s="238" customFormat="1" ht="13" x14ac:dyDescent="0.3">
      <c r="B7" s="717">
        <v>1</v>
      </c>
      <c r="C7" s="718" t="s">
        <v>453</v>
      </c>
      <c r="D7" s="719">
        <v>551951670224</v>
      </c>
    </row>
    <row r="8" spans="2:4" s="238" customFormat="1" ht="26" x14ac:dyDescent="0.3">
      <c r="B8" s="292">
        <v>2</v>
      </c>
      <c r="C8" s="718" t="s">
        <v>454</v>
      </c>
      <c r="D8" s="719">
        <v>468355320.59228516</v>
      </c>
    </row>
    <row r="9" spans="2:4" s="238" customFormat="1" ht="26" x14ac:dyDescent="0.3">
      <c r="B9" s="292">
        <v>3</v>
      </c>
      <c r="C9" s="718" t="s">
        <v>455</v>
      </c>
      <c r="D9" s="721"/>
    </row>
    <row r="10" spans="2:4" s="238" customFormat="1" ht="13" x14ac:dyDescent="0.3">
      <c r="B10" s="292">
        <v>4</v>
      </c>
      <c r="C10" s="722" t="s">
        <v>2082</v>
      </c>
      <c r="D10" s="721"/>
    </row>
    <row r="11" spans="2:4" s="238" customFormat="1" ht="46.5" customHeight="1" x14ac:dyDescent="0.3">
      <c r="B11" s="292">
        <v>5</v>
      </c>
      <c r="C11" s="567" t="s">
        <v>456</v>
      </c>
      <c r="D11" s="721"/>
    </row>
    <row r="12" spans="2:4" s="238" customFormat="1" ht="26" x14ac:dyDescent="0.3">
      <c r="B12" s="292">
        <v>6</v>
      </c>
      <c r="C12" s="718" t="s">
        <v>457</v>
      </c>
      <c r="D12" s="719"/>
    </row>
    <row r="13" spans="2:4" s="238" customFormat="1" ht="13" x14ac:dyDescent="0.3">
      <c r="B13" s="292">
        <v>7</v>
      </c>
      <c r="C13" s="718" t="s">
        <v>458</v>
      </c>
      <c r="D13" s="719"/>
    </row>
    <row r="14" spans="2:4" s="238" customFormat="1" ht="13" x14ac:dyDescent="0.3">
      <c r="B14" s="292">
        <v>8</v>
      </c>
      <c r="C14" s="718" t="s">
        <v>2083</v>
      </c>
      <c r="D14" s="721">
        <v>-4246390507.2299976</v>
      </c>
    </row>
    <row r="15" spans="2:4" s="238" customFormat="1" ht="13" x14ac:dyDescent="0.3">
      <c r="B15" s="292">
        <v>9</v>
      </c>
      <c r="C15" s="718" t="s">
        <v>459</v>
      </c>
      <c r="D15" s="721">
        <v>2342224357.7600098</v>
      </c>
    </row>
    <row r="16" spans="2:4" s="238" customFormat="1" ht="26" x14ac:dyDescent="0.3">
      <c r="B16" s="292">
        <v>10</v>
      </c>
      <c r="C16" s="718" t="s">
        <v>460</v>
      </c>
      <c r="D16" s="721">
        <v>6852867447.9700003</v>
      </c>
    </row>
    <row r="17" spans="2:6" s="238" customFormat="1" ht="26" x14ac:dyDescent="0.3">
      <c r="B17" s="292">
        <v>11</v>
      </c>
      <c r="C17" s="567" t="s">
        <v>461</v>
      </c>
      <c r="D17" s="723">
        <v>-96353854.459999993</v>
      </c>
    </row>
    <row r="18" spans="2:6" s="238" customFormat="1" ht="13" x14ac:dyDescent="0.3">
      <c r="B18" s="292" t="s">
        <v>462</v>
      </c>
      <c r="C18" s="567" t="s">
        <v>463</v>
      </c>
      <c r="D18" s="721"/>
    </row>
    <row r="19" spans="2:6" s="238" customFormat="1" ht="13" x14ac:dyDescent="0.3">
      <c r="B19" s="292" t="s">
        <v>464</v>
      </c>
      <c r="C19" s="567" t="s">
        <v>465</v>
      </c>
      <c r="D19" s="721"/>
    </row>
    <row r="20" spans="2:6" s="238" customFormat="1" ht="13" x14ac:dyDescent="0.3">
      <c r="B20" s="292">
        <v>12</v>
      </c>
      <c r="C20" s="718" t="s">
        <v>466</v>
      </c>
      <c r="D20" s="721">
        <v>-17973195113.91013</v>
      </c>
    </row>
    <row r="21" spans="2:6" s="238" customFormat="1" ht="13" x14ac:dyDescent="0.3">
      <c r="B21" s="292">
        <v>13</v>
      </c>
      <c r="C21" s="724" t="s">
        <v>2084</v>
      </c>
      <c r="D21" s="725">
        <v>539001007650.71997</v>
      </c>
      <c r="F21" s="1140"/>
    </row>
    <row r="22" spans="2:6" s="238" customFormat="1" ht="13" x14ac:dyDescent="0.3"/>
    <row r="23" spans="2:6" s="238" customFormat="1" ht="13" x14ac:dyDescent="0.3"/>
    <row r="24" spans="2:6" s="238" customFormat="1" ht="13" x14ac:dyDescent="0.3"/>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27">
    <pageSetUpPr fitToPage="1"/>
  </sheetPr>
  <dimension ref="A1:M72"/>
  <sheetViews>
    <sheetView showGridLines="0" zoomScaleNormal="100" workbookViewId="0"/>
  </sheetViews>
  <sheetFormatPr defaultColWidth="9.26953125" defaultRowHeight="43.5" customHeight="1" x14ac:dyDescent="0.3"/>
  <cols>
    <col min="1" max="1" width="9.26953125" style="238"/>
    <col min="2" max="2" width="8.7265625" style="727" customWidth="1"/>
    <col min="3" max="3" width="70.7265625" style="728" customWidth="1"/>
    <col min="4" max="5" width="20.7265625" style="729" customWidth="1"/>
    <col min="6" max="16384" width="9.26953125" style="238"/>
  </cols>
  <sheetData>
    <row r="1" spans="1:5" customFormat="1" ht="43.5" customHeight="1" x14ac:dyDescent="0.35">
      <c r="B1" s="505"/>
      <c r="C1" s="506"/>
      <c r="D1" s="507" t="s">
        <v>1846</v>
      </c>
      <c r="E1" s="507"/>
    </row>
    <row r="2" spans="1:5" customFormat="1" ht="43.5" customHeight="1" x14ac:dyDescent="0.45">
      <c r="A2" s="74"/>
      <c r="B2" s="508" t="s">
        <v>449</v>
      </c>
      <c r="C2" s="509"/>
      <c r="D2" s="510"/>
      <c r="E2" s="510"/>
    </row>
    <row r="3" spans="1:5" customFormat="1" ht="43.5" customHeight="1" x14ac:dyDescent="0.35">
      <c r="B3" s="505"/>
      <c r="C3" s="506"/>
      <c r="D3" s="507"/>
      <c r="E3" s="507"/>
    </row>
    <row r="4" spans="1:5" ht="43.5" customHeight="1" x14ac:dyDescent="0.3">
      <c r="B4" s="602"/>
      <c r="C4" s="603"/>
      <c r="D4" s="1275" t="s">
        <v>467</v>
      </c>
      <c r="E4" s="1275"/>
    </row>
    <row r="5" spans="1:5" ht="13" x14ac:dyDescent="0.3">
      <c r="B5" s="1276" t="s">
        <v>2072</v>
      </c>
      <c r="C5" s="1277"/>
      <c r="D5" s="604" t="s">
        <v>6</v>
      </c>
      <c r="E5" s="604" t="s">
        <v>7</v>
      </c>
    </row>
    <row r="6" spans="1:5" ht="13" x14ac:dyDescent="0.3">
      <c r="B6" s="1278"/>
      <c r="C6" s="1279"/>
      <c r="D6" s="604" t="s">
        <v>9</v>
      </c>
      <c r="E6" s="604" t="s">
        <v>10</v>
      </c>
    </row>
    <row r="7" spans="1:5" ht="13" x14ac:dyDescent="0.3">
      <c r="B7" s="605" t="s">
        <v>468</v>
      </c>
      <c r="C7" s="606"/>
      <c r="D7" s="607"/>
      <c r="E7" s="608"/>
    </row>
    <row r="8" spans="1:5" ht="13" x14ac:dyDescent="0.3">
      <c r="B8" s="604">
        <v>1</v>
      </c>
      <c r="C8" s="609" t="s">
        <v>469</v>
      </c>
      <c r="D8" s="610">
        <v>345542532536.85999</v>
      </c>
      <c r="E8" s="610">
        <v>382895355649.82001</v>
      </c>
    </row>
    <row r="9" spans="1:5" ht="26" x14ac:dyDescent="0.3">
      <c r="B9" s="611">
        <v>2</v>
      </c>
      <c r="C9" s="609" t="s">
        <v>470</v>
      </c>
      <c r="D9" s="610">
        <v>0</v>
      </c>
      <c r="E9" s="610">
        <v>0</v>
      </c>
    </row>
    <row r="10" spans="1:5" ht="26" x14ac:dyDescent="0.3">
      <c r="B10" s="611">
        <v>3</v>
      </c>
      <c r="C10" s="609" t="s">
        <v>471</v>
      </c>
      <c r="D10" s="610">
        <v>0</v>
      </c>
      <c r="E10" s="610">
        <v>0</v>
      </c>
    </row>
    <row r="11" spans="1:5" ht="26" x14ac:dyDescent="0.3">
      <c r="B11" s="611">
        <v>4</v>
      </c>
      <c r="C11" s="609" t="s">
        <v>472</v>
      </c>
      <c r="D11" s="610">
        <v>0</v>
      </c>
      <c r="E11" s="610">
        <v>0</v>
      </c>
    </row>
    <row r="12" spans="1:5" ht="13" x14ac:dyDescent="0.3">
      <c r="B12" s="611">
        <v>5</v>
      </c>
      <c r="C12" s="612" t="s">
        <v>473</v>
      </c>
      <c r="D12" s="613">
        <v>0</v>
      </c>
      <c r="E12" s="613">
        <v>0</v>
      </c>
    </row>
    <row r="13" spans="1:5" ht="13" x14ac:dyDescent="0.3">
      <c r="B13" s="604">
        <v>6</v>
      </c>
      <c r="C13" s="609" t="s">
        <v>474</v>
      </c>
      <c r="D13" s="610">
        <v>-3351724284.8299999</v>
      </c>
      <c r="E13" s="610">
        <v>-12008283796.790001</v>
      </c>
    </row>
    <row r="14" spans="1:5" ht="13" x14ac:dyDescent="0.3">
      <c r="B14" s="614">
        <v>7</v>
      </c>
      <c r="C14" s="615" t="s">
        <v>475</v>
      </c>
      <c r="D14" s="616">
        <v>342190808252.02997</v>
      </c>
      <c r="E14" s="616">
        <v>370887071853.03003</v>
      </c>
    </row>
    <row r="15" spans="1:5" ht="13" x14ac:dyDescent="0.3">
      <c r="B15" s="605" t="s">
        <v>476</v>
      </c>
      <c r="C15" s="606"/>
      <c r="D15" s="607"/>
      <c r="E15" s="608"/>
    </row>
    <row r="16" spans="1:5" ht="26" x14ac:dyDescent="0.3">
      <c r="B16" s="617">
        <v>8</v>
      </c>
      <c r="C16" s="618" t="s">
        <v>477</v>
      </c>
      <c r="D16" s="619">
        <v>11077207757.84</v>
      </c>
      <c r="E16" s="619">
        <v>10757771099.58</v>
      </c>
    </row>
    <row r="17" spans="2:5" ht="26" x14ac:dyDescent="0.3">
      <c r="B17" s="617" t="s">
        <v>478</v>
      </c>
      <c r="C17" s="620" t="s">
        <v>479</v>
      </c>
      <c r="D17" s="613">
        <v>0</v>
      </c>
      <c r="E17" s="613">
        <v>0</v>
      </c>
    </row>
    <row r="18" spans="2:5" ht="13" x14ac:dyDescent="0.3">
      <c r="B18" s="617">
        <v>9</v>
      </c>
      <c r="C18" s="609" t="s">
        <v>480</v>
      </c>
      <c r="D18" s="613">
        <v>2912496323.0999999</v>
      </c>
      <c r="E18" s="613">
        <v>3485706223.6399999</v>
      </c>
    </row>
    <row r="19" spans="2:5" ht="26" x14ac:dyDescent="0.3">
      <c r="B19" s="617" t="s">
        <v>380</v>
      </c>
      <c r="C19" s="621" t="s">
        <v>481</v>
      </c>
      <c r="D19" s="613">
        <v>0</v>
      </c>
      <c r="E19" s="613">
        <v>0</v>
      </c>
    </row>
    <row r="20" spans="2:5" ht="13" x14ac:dyDescent="0.3">
      <c r="B20" s="617" t="s">
        <v>382</v>
      </c>
      <c r="C20" s="621" t="s">
        <v>482</v>
      </c>
      <c r="D20" s="613">
        <v>0</v>
      </c>
      <c r="E20" s="613">
        <v>0</v>
      </c>
    </row>
    <row r="21" spans="2:5" ht="13" x14ac:dyDescent="0.3">
      <c r="B21" s="598">
        <v>10</v>
      </c>
      <c r="C21" s="622" t="s">
        <v>483</v>
      </c>
      <c r="D21" s="619">
        <v>0</v>
      </c>
      <c r="E21" s="619">
        <v>0</v>
      </c>
    </row>
    <row r="22" spans="2:5" ht="26" x14ac:dyDescent="0.3">
      <c r="B22" s="598" t="s">
        <v>484</v>
      </c>
      <c r="C22" s="623" t="s">
        <v>2085</v>
      </c>
      <c r="D22" s="619">
        <v>0</v>
      </c>
      <c r="E22" s="619">
        <v>0</v>
      </c>
    </row>
    <row r="23" spans="2:5" ht="26" x14ac:dyDescent="0.3">
      <c r="B23" s="598" t="s">
        <v>485</v>
      </c>
      <c r="C23" s="622" t="s">
        <v>486</v>
      </c>
      <c r="D23" s="619">
        <v>0</v>
      </c>
      <c r="E23" s="619">
        <v>0</v>
      </c>
    </row>
    <row r="24" spans="2:5" ht="13" x14ac:dyDescent="0.3">
      <c r="B24" s="617">
        <v>11</v>
      </c>
      <c r="C24" s="609" t="s">
        <v>487</v>
      </c>
      <c r="D24" s="613">
        <v>0</v>
      </c>
      <c r="E24" s="613">
        <v>0</v>
      </c>
    </row>
    <row r="25" spans="2:5" ht="26" x14ac:dyDescent="0.3">
      <c r="B25" s="617">
        <v>12</v>
      </c>
      <c r="C25" s="609" t="s">
        <v>488</v>
      </c>
      <c r="D25" s="613">
        <v>0</v>
      </c>
      <c r="E25" s="613">
        <v>0</v>
      </c>
    </row>
    <row r="26" spans="2:5" ht="13" x14ac:dyDescent="0.3">
      <c r="B26" s="624">
        <v>13</v>
      </c>
      <c r="C26" s="625" t="s">
        <v>489</v>
      </c>
      <c r="D26" s="616">
        <v>13989704080.940001</v>
      </c>
      <c r="E26" s="616">
        <v>14243477323.219999</v>
      </c>
    </row>
    <row r="27" spans="2:5" ht="13" x14ac:dyDescent="0.3">
      <c r="B27" s="626" t="s">
        <v>490</v>
      </c>
      <c r="C27" s="627"/>
      <c r="D27" s="628"/>
      <c r="E27" s="629"/>
    </row>
    <row r="28" spans="2:5" ht="26" x14ac:dyDescent="0.3">
      <c r="B28" s="604">
        <v>14</v>
      </c>
      <c r="C28" s="609" t="s">
        <v>491</v>
      </c>
      <c r="D28" s="619">
        <v>173625403512.01999</v>
      </c>
      <c r="E28" s="619">
        <v>119014499133.2</v>
      </c>
    </row>
    <row r="29" spans="2:5" ht="13" x14ac:dyDescent="0.3">
      <c r="B29" s="604">
        <v>15</v>
      </c>
      <c r="C29" s="609" t="s">
        <v>492</v>
      </c>
      <c r="D29" s="630">
        <v>0</v>
      </c>
      <c r="E29" s="630">
        <v>0</v>
      </c>
    </row>
    <row r="30" spans="2:5" ht="13" x14ac:dyDescent="0.3">
      <c r="B30" s="604">
        <v>16</v>
      </c>
      <c r="C30" s="609" t="s">
        <v>493</v>
      </c>
      <c r="D30" s="613">
        <v>2342224357.7600002</v>
      </c>
      <c r="E30" s="613">
        <v>1203730172.45</v>
      </c>
    </row>
    <row r="31" spans="2:5" ht="26" x14ac:dyDescent="0.3">
      <c r="B31" s="617" t="s">
        <v>494</v>
      </c>
      <c r="C31" s="609" t="s">
        <v>495</v>
      </c>
      <c r="D31" s="613">
        <v>0</v>
      </c>
      <c r="E31" s="613">
        <v>0</v>
      </c>
    </row>
    <row r="32" spans="2:5" ht="13" x14ac:dyDescent="0.3">
      <c r="B32" s="617">
        <v>17</v>
      </c>
      <c r="C32" s="609" t="s">
        <v>496</v>
      </c>
      <c r="D32" s="613">
        <v>0</v>
      </c>
      <c r="E32" s="613">
        <v>0</v>
      </c>
    </row>
    <row r="33" spans="2:5" ht="13" x14ac:dyDescent="0.3">
      <c r="B33" s="617" t="s">
        <v>497</v>
      </c>
      <c r="C33" s="609" t="s">
        <v>498</v>
      </c>
      <c r="D33" s="613">
        <v>0</v>
      </c>
      <c r="E33" s="613">
        <v>0</v>
      </c>
    </row>
    <row r="34" spans="2:5" ht="13" x14ac:dyDescent="0.3">
      <c r="B34" s="624">
        <v>18</v>
      </c>
      <c r="C34" s="625" t="s">
        <v>499</v>
      </c>
      <c r="D34" s="616">
        <v>175967627869.78</v>
      </c>
      <c r="E34" s="616">
        <v>120218229305.64999</v>
      </c>
    </row>
    <row r="35" spans="2:5" ht="13" x14ac:dyDescent="0.3">
      <c r="B35" s="605" t="s">
        <v>500</v>
      </c>
      <c r="C35" s="606"/>
      <c r="D35" s="607"/>
      <c r="E35" s="608"/>
    </row>
    <row r="36" spans="2:5" ht="13" x14ac:dyDescent="0.3">
      <c r="B36" s="604">
        <v>19</v>
      </c>
      <c r="C36" s="609" t="s">
        <v>501</v>
      </c>
      <c r="D36" s="619">
        <v>25335718132</v>
      </c>
      <c r="E36" s="619">
        <v>27581984466.73</v>
      </c>
    </row>
    <row r="37" spans="2:5" ht="13" x14ac:dyDescent="0.3">
      <c r="B37" s="604">
        <v>20</v>
      </c>
      <c r="C37" s="609" t="s">
        <v>502</v>
      </c>
      <c r="D37" s="619">
        <v>18482850684.029999</v>
      </c>
      <c r="E37" s="619">
        <v>21000330541.450001</v>
      </c>
    </row>
    <row r="38" spans="2:5" ht="26" x14ac:dyDescent="0.3">
      <c r="B38" s="604">
        <v>21</v>
      </c>
      <c r="C38" s="631" t="s">
        <v>2073</v>
      </c>
      <c r="D38" s="613">
        <v>0</v>
      </c>
      <c r="E38" s="613">
        <v>0</v>
      </c>
    </row>
    <row r="39" spans="2:5" ht="13" x14ac:dyDescent="0.3">
      <c r="B39" s="624">
        <v>22</v>
      </c>
      <c r="C39" s="625" t="s">
        <v>503</v>
      </c>
      <c r="D39" s="616">
        <v>6852867447.9700003</v>
      </c>
      <c r="E39" s="616">
        <v>6581653925.2799997</v>
      </c>
    </row>
    <row r="40" spans="2:5" ht="15" customHeight="1" x14ac:dyDescent="0.3">
      <c r="B40" s="632" t="s">
        <v>504</v>
      </c>
      <c r="C40" s="633"/>
      <c r="D40" s="633"/>
      <c r="E40" s="634"/>
    </row>
    <row r="41" spans="2:5" ht="13" x14ac:dyDescent="0.3">
      <c r="B41" s="617" t="s">
        <v>505</v>
      </c>
      <c r="C41" s="609" t="s">
        <v>506</v>
      </c>
      <c r="D41" s="613">
        <v>0</v>
      </c>
      <c r="E41" s="613">
        <v>0</v>
      </c>
    </row>
    <row r="42" spans="2:5" ht="13" x14ac:dyDescent="0.3">
      <c r="B42" s="617" t="s">
        <v>507</v>
      </c>
      <c r="C42" s="609" t="s">
        <v>508</v>
      </c>
      <c r="D42" s="613">
        <v>0</v>
      </c>
      <c r="E42" s="613">
        <v>0</v>
      </c>
    </row>
    <row r="43" spans="2:5" ht="26" x14ac:dyDescent="0.3">
      <c r="B43" s="635" t="s">
        <v>509</v>
      </c>
      <c r="C43" s="620" t="s">
        <v>510</v>
      </c>
      <c r="D43" s="613">
        <v>0</v>
      </c>
      <c r="E43" s="613">
        <v>0</v>
      </c>
    </row>
    <row r="44" spans="2:5" ht="13" x14ac:dyDescent="0.3">
      <c r="B44" s="635" t="s">
        <v>511</v>
      </c>
      <c r="C44" s="620" t="s">
        <v>512</v>
      </c>
      <c r="D44" s="619">
        <v>0</v>
      </c>
      <c r="E44" s="619">
        <v>0</v>
      </c>
    </row>
    <row r="45" spans="2:5" ht="26" x14ac:dyDescent="0.3">
      <c r="B45" s="635" t="s">
        <v>513</v>
      </c>
      <c r="C45" s="636" t="s">
        <v>2086</v>
      </c>
      <c r="D45" s="619">
        <v>0</v>
      </c>
      <c r="E45" s="619">
        <v>0</v>
      </c>
    </row>
    <row r="46" spans="2:5" ht="13" x14ac:dyDescent="0.3">
      <c r="B46" s="635" t="s">
        <v>514</v>
      </c>
      <c r="C46" s="620" t="s">
        <v>515</v>
      </c>
      <c r="D46" s="613">
        <v>0</v>
      </c>
      <c r="E46" s="613">
        <v>0</v>
      </c>
    </row>
    <row r="47" spans="2:5" ht="13" x14ac:dyDescent="0.3">
      <c r="B47" s="635" t="s">
        <v>516</v>
      </c>
      <c r="C47" s="620" t="s">
        <v>517</v>
      </c>
      <c r="D47" s="613">
        <v>0</v>
      </c>
      <c r="E47" s="613">
        <v>0</v>
      </c>
    </row>
    <row r="48" spans="2:5" ht="26" x14ac:dyDescent="0.3">
      <c r="B48" s="635" t="s">
        <v>518</v>
      </c>
      <c r="C48" s="620" t="s">
        <v>519</v>
      </c>
      <c r="D48" s="613">
        <v>0</v>
      </c>
      <c r="E48" s="613">
        <v>0</v>
      </c>
    </row>
    <row r="49" spans="2:5" ht="26" x14ac:dyDescent="0.3">
      <c r="B49" s="635" t="s">
        <v>520</v>
      </c>
      <c r="C49" s="620" t="s">
        <v>521</v>
      </c>
      <c r="D49" s="613">
        <v>0</v>
      </c>
      <c r="E49" s="613">
        <v>0</v>
      </c>
    </row>
    <row r="50" spans="2:5" ht="13" x14ac:dyDescent="0.3">
      <c r="B50" s="635" t="s">
        <v>522</v>
      </c>
      <c r="C50" s="620" t="s">
        <v>523</v>
      </c>
      <c r="D50" s="613">
        <v>0</v>
      </c>
      <c r="E50" s="613">
        <v>0</v>
      </c>
    </row>
    <row r="51" spans="2:5" ht="13" x14ac:dyDescent="0.3">
      <c r="B51" s="637" t="s">
        <v>524</v>
      </c>
      <c r="C51" s="638" t="s">
        <v>525</v>
      </c>
      <c r="D51" s="639">
        <v>0</v>
      </c>
      <c r="E51" s="640">
        <v>0</v>
      </c>
    </row>
    <row r="52" spans="2:5" ht="15" customHeight="1" x14ac:dyDescent="0.3">
      <c r="B52" s="632" t="s">
        <v>526</v>
      </c>
      <c r="C52" s="633"/>
      <c r="D52" s="633"/>
      <c r="E52" s="608"/>
    </row>
    <row r="53" spans="2:5" ht="13" x14ac:dyDescent="0.3">
      <c r="B53" s="604">
        <v>23</v>
      </c>
      <c r="C53" s="641" t="s">
        <v>333</v>
      </c>
      <c r="D53" s="619">
        <v>37497612346.274696</v>
      </c>
      <c r="E53" s="619">
        <v>40473858064.647903</v>
      </c>
    </row>
    <row r="54" spans="2:5" ht="13" x14ac:dyDescent="0.3">
      <c r="B54" s="642">
        <v>24</v>
      </c>
      <c r="C54" s="643" t="s">
        <v>2087</v>
      </c>
      <c r="D54" s="644">
        <v>539001007650.71997</v>
      </c>
      <c r="E54" s="644">
        <v>511930432407.18005</v>
      </c>
    </row>
    <row r="55" spans="2:5" ht="15" customHeight="1" x14ac:dyDescent="0.3">
      <c r="B55" s="632" t="s">
        <v>76</v>
      </c>
      <c r="C55" s="633"/>
      <c r="D55" s="633"/>
      <c r="E55" s="608"/>
    </row>
    <row r="56" spans="2:5" ht="13" x14ac:dyDescent="0.3">
      <c r="B56" s="604">
        <v>25</v>
      </c>
      <c r="C56" s="645" t="s">
        <v>78</v>
      </c>
      <c r="D56" s="646">
        <v>6.9568724017253905E-2</v>
      </c>
      <c r="E56" s="646">
        <v>7.9061246416496964E-2</v>
      </c>
    </row>
    <row r="57" spans="2:5" ht="13" x14ac:dyDescent="0.3">
      <c r="B57" s="617" t="s">
        <v>527</v>
      </c>
      <c r="C57" s="609" t="s">
        <v>528</v>
      </c>
      <c r="D57" s="646">
        <v>6.9568724017253905E-2</v>
      </c>
      <c r="E57" s="646">
        <v>7.9061246416496964E-2</v>
      </c>
    </row>
    <row r="58" spans="2:5" ht="13" x14ac:dyDescent="0.3">
      <c r="B58" s="617" t="s">
        <v>529</v>
      </c>
      <c r="C58" s="631" t="s">
        <v>2074</v>
      </c>
      <c r="D58" s="647">
        <v>6.9568724017253905E-2</v>
      </c>
      <c r="E58" s="647">
        <v>7.9061246416496964E-2</v>
      </c>
    </row>
    <row r="59" spans="2:5" ht="13" x14ac:dyDescent="0.3">
      <c r="B59" s="617">
        <v>26</v>
      </c>
      <c r="C59" s="609" t="s">
        <v>530</v>
      </c>
      <c r="D59" s="646">
        <v>0.03</v>
      </c>
      <c r="E59" s="646">
        <v>0.03</v>
      </c>
    </row>
    <row r="60" spans="2:5" ht="13" x14ac:dyDescent="0.3">
      <c r="B60" s="617" t="s">
        <v>531</v>
      </c>
      <c r="C60" s="609" t="s">
        <v>81</v>
      </c>
      <c r="D60" s="646">
        <v>0</v>
      </c>
      <c r="E60" s="646">
        <v>0</v>
      </c>
    </row>
    <row r="61" spans="2:5" ht="13" x14ac:dyDescent="0.3">
      <c r="B61" s="617" t="s">
        <v>532</v>
      </c>
      <c r="C61" s="609" t="s">
        <v>533</v>
      </c>
      <c r="D61" s="646">
        <v>0</v>
      </c>
      <c r="E61" s="646">
        <v>0</v>
      </c>
    </row>
    <row r="62" spans="2:5" ht="13" x14ac:dyDescent="0.3">
      <c r="B62" s="617">
        <v>27</v>
      </c>
      <c r="C62" s="631" t="s">
        <v>87</v>
      </c>
      <c r="D62" s="646">
        <v>0</v>
      </c>
      <c r="E62" s="646">
        <v>0</v>
      </c>
    </row>
    <row r="63" spans="2:5" ht="13" x14ac:dyDescent="0.3">
      <c r="B63" s="648" t="s">
        <v>534</v>
      </c>
      <c r="C63" s="631" t="s">
        <v>89</v>
      </c>
      <c r="D63" s="646">
        <v>0.03</v>
      </c>
      <c r="E63" s="646">
        <v>0.03</v>
      </c>
    </row>
    <row r="64" spans="2:5" ht="15" customHeight="1" x14ac:dyDescent="0.3">
      <c r="B64" s="632" t="s">
        <v>535</v>
      </c>
      <c r="C64" s="633"/>
      <c r="D64" s="633"/>
      <c r="E64" s="608"/>
    </row>
    <row r="65" spans="2:13" ht="13" x14ac:dyDescent="0.3">
      <c r="B65" s="648" t="s">
        <v>2075</v>
      </c>
      <c r="C65" s="631" t="s">
        <v>536</v>
      </c>
      <c r="D65" s="649" t="s">
        <v>2076</v>
      </c>
      <c r="E65" s="650" t="s">
        <v>2076</v>
      </c>
      <c r="M65" s="726"/>
    </row>
    <row r="66" spans="2:13" ht="15" customHeight="1" x14ac:dyDescent="0.3">
      <c r="B66" s="632" t="s">
        <v>537</v>
      </c>
      <c r="C66" s="633"/>
      <c r="D66" s="633"/>
      <c r="E66" s="608"/>
    </row>
    <row r="67" spans="2:13" ht="36" customHeight="1" x14ac:dyDescent="0.3">
      <c r="B67" s="617">
        <v>28</v>
      </c>
      <c r="C67" s="609" t="s">
        <v>2088</v>
      </c>
      <c r="D67" s="619">
        <v>143109848233.52682</v>
      </c>
      <c r="E67" s="1139">
        <v>127189784974.61992</v>
      </c>
      <c r="M67" s="720"/>
    </row>
    <row r="68" spans="2:13" ht="34.5" customHeight="1" x14ac:dyDescent="0.3">
      <c r="B68" s="617">
        <v>29</v>
      </c>
      <c r="C68" s="609" t="s">
        <v>538</v>
      </c>
      <c r="D68" s="619">
        <v>173625403512.01999</v>
      </c>
      <c r="E68" s="619">
        <v>119014499133.2</v>
      </c>
      <c r="M68" s="720"/>
    </row>
    <row r="69" spans="2:13" ht="52" x14ac:dyDescent="0.3">
      <c r="B69" s="648">
        <v>30</v>
      </c>
      <c r="C69" s="631" t="s">
        <v>2077</v>
      </c>
      <c r="D69" s="651">
        <v>506598219725.35999</v>
      </c>
      <c r="E69" s="651">
        <v>520105718248.59998</v>
      </c>
      <c r="M69" s="726"/>
    </row>
    <row r="70" spans="2:13" ht="52" x14ac:dyDescent="0.3">
      <c r="B70" s="648" t="s">
        <v>539</v>
      </c>
      <c r="C70" s="631" t="s">
        <v>2078</v>
      </c>
      <c r="D70" s="651">
        <v>506598219725.35999</v>
      </c>
      <c r="E70" s="651">
        <v>520105718248.59998</v>
      </c>
      <c r="M70" s="726"/>
    </row>
    <row r="71" spans="2:13" ht="52" x14ac:dyDescent="0.3">
      <c r="B71" s="617">
        <v>31</v>
      </c>
      <c r="C71" s="609" t="s">
        <v>540</v>
      </c>
      <c r="D71" s="647">
        <v>7.4018444767932901E-2</v>
      </c>
      <c r="E71" s="647">
        <v>7.7818521590070702E-2</v>
      </c>
      <c r="M71" s="720"/>
    </row>
    <row r="72" spans="2:13" ht="52" x14ac:dyDescent="0.3">
      <c r="B72" s="617" t="s">
        <v>541</v>
      </c>
      <c r="C72" s="609" t="s">
        <v>542</v>
      </c>
      <c r="D72" s="647">
        <v>7.4018444767932901E-2</v>
      </c>
      <c r="E72" s="647">
        <v>7.7818521590070702E-2</v>
      </c>
      <c r="M72" s="720"/>
    </row>
  </sheetData>
  <mergeCells count="2">
    <mergeCell ref="D4:E4"/>
    <mergeCell ref="B5:C6"/>
  </mergeCells>
  <pageMargins left="0.70866141732283472" right="0.70866141732283472" top="0.74803149606299213" bottom="0.74803149606299213" header="0.31496062992125984" footer="0.31496062992125984"/>
  <pageSetup paperSize="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8"/>
  <dimension ref="B2:F18"/>
  <sheetViews>
    <sheetView showGridLines="0" zoomScaleNormal="100" workbookViewId="0"/>
  </sheetViews>
  <sheetFormatPr defaultColWidth="9.26953125" defaultRowHeight="14.5" x14ac:dyDescent="0.35"/>
  <cols>
    <col min="3" max="3" width="51.453125" customWidth="1"/>
    <col min="4" max="4" width="34.7265625" customWidth="1"/>
    <col min="6" max="6" width="14.453125" bestFit="1" customWidth="1"/>
  </cols>
  <sheetData>
    <row r="2" spans="2:6" ht="18.75" customHeight="1" x14ac:dyDescent="0.35">
      <c r="B2" s="80" t="s">
        <v>450</v>
      </c>
      <c r="C2" s="80"/>
      <c r="D2" s="80"/>
    </row>
    <row r="3" spans="2:6" ht="15" customHeight="1" x14ac:dyDescent="0.35">
      <c r="B3" s="80"/>
      <c r="C3" s="80"/>
      <c r="D3" s="80"/>
    </row>
    <row r="4" spans="2:6" s="238" customFormat="1" ht="13" x14ac:dyDescent="0.3">
      <c r="C4" s="652" t="s">
        <v>2072</v>
      </c>
      <c r="D4" s="730" t="s">
        <v>6</v>
      </c>
    </row>
    <row r="5" spans="2:6" s="238" customFormat="1" ht="13" x14ac:dyDescent="0.3">
      <c r="B5" s="714"/>
      <c r="C5" s="714"/>
      <c r="D5" s="731" t="s">
        <v>467</v>
      </c>
    </row>
    <row r="6" spans="2:6" s="238" customFormat="1" ht="26" x14ac:dyDescent="0.3">
      <c r="B6" s="732" t="s">
        <v>543</v>
      </c>
      <c r="C6" s="732" t="s">
        <v>544</v>
      </c>
      <c r="D6" s="1137">
        <v>345542532536.85999</v>
      </c>
      <c r="F6" s="1141"/>
    </row>
    <row r="7" spans="2:6" s="238" customFormat="1" ht="13" x14ac:dyDescent="0.3">
      <c r="B7" s="733" t="s">
        <v>545</v>
      </c>
      <c r="C7" s="734" t="s">
        <v>546</v>
      </c>
      <c r="D7" s="653">
        <v>10947278597.6</v>
      </c>
      <c r="F7" s="1140"/>
    </row>
    <row r="8" spans="2:6" s="238" customFormat="1" ht="13" x14ac:dyDescent="0.3">
      <c r="B8" s="733" t="s">
        <v>547</v>
      </c>
      <c r="C8" s="734" t="s">
        <v>548</v>
      </c>
      <c r="D8" s="1137">
        <v>334595253939.26001</v>
      </c>
      <c r="F8" s="1140"/>
    </row>
    <row r="9" spans="2:6" s="238" customFormat="1" ht="13" x14ac:dyDescent="0.3">
      <c r="B9" s="733" t="s">
        <v>549</v>
      </c>
      <c r="C9" s="734" t="s">
        <v>550</v>
      </c>
      <c r="D9" s="977">
        <v>0</v>
      </c>
    </row>
    <row r="10" spans="2:6" s="238" customFormat="1" ht="13" x14ac:dyDescent="0.3">
      <c r="B10" s="733" t="s">
        <v>551</v>
      </c>
      <c r="C10" s="734" t="s">
        <v>552</v>
      </c>
      <c r="D10" s="653">
        <v>89777401640.199997</v>
      </c>
    </row>
    <row r="11" spans="2:6" s="238" customFormat="1" ht="39" x14ac:dyDescent="0.3">
      <c r="B11" s="733" t="s">
        <v>553</v>
      </c>
      <c r="C11" s="735" t="s">
        <v>554</v>
      </c>
      <c r="D11" s="977">
        <v>0</v>
      </c>
    </row>
    <row r="12" spans="2:6" s="238" customFormat="1" ht="13" x14ac:dyDescent="0.3">
      <c r="B12" s="733" t="s">
        <v>555</v>
      </c>
      <c r="C12" s="734" t="s">
        <v>556</v>
      </c>
      <c r="D12" s="653">
        <v>7558608864.4499998</v>
      </c>
    </row>
    <row r="13" spans="2:6" s="238" customFormat="1" ht="13" x14ac:dyDescent="0.3">
      <c r="B13" s="733" t="s">
        <v>557</v>
      </c>
      <c r="C13" s="734" t="s">
        <v>558</v>
      </c>
      <c r="D13" s="653">
        <v>15497484389.77</v>
      </c>
    </row>
    <row r="14" spans="2:6" s="238" customFormat="1" ht="13" x14ac:dyDescent="0.3">
      <c r="B14" s="733" t="s">
        <v>559</v>
      </c>
      <c r="C14" s="734" t="s">
        <v>560</v>
      </c>
      <c r="D14" s="653">
        <v>144381563376.39001</v>
      </c>
    </row>
    <row r="15" spans="2:6" s="238" customFormat="1" ht="13" x14ac:dyDescent="0.3">
      <c r="B15" s="733" t="s">
        <v>561</v>
      </c>
      <c r="C15" s="735" t="s">
        <v>562</v>
      </c>
      <c r="D15" s="653">
        <v>60334032042.169998</v>
      </c>
    </row>
    <row r="16" spans="2:6" s="238" customFormat="1" ht="13" x14ac:dyDescent="0.3">
      <c r="B16" s="733" t="s">
        <v>563</v>
      </c>
      <c r="C16" s="734" t="s">
        <v>564</v>
      </c>
      <c r="D16" s="653">
        <v>9638251068.7199993</v>
      </c>
    </row>
    <row r="17" spans="2:4" s="238" customFormat="1" ht="26" x14ac:dyDescent="0.3">
      <c r="B17" s="733" t="s">
        <v>565</v>
      </c>
      <c r="C17" s="734" t="s">
        <v>566</v>
      </c>
      <c r="D17" s="653">
        <v>7407912557.5600586</v>
      </c>
    </row>
    <row r="18" spans="2:4" s="238" customFormat="1" ht="13" x14ac:dyDescent="0.3"/>
  </sheetData>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29"/>
  <dimension ref="A1:D9"/>
  <sheetViews>
    <sheetView showGridLines="0" zoomScale="90" zoomScaleNormal="90" workbookViewId="0"/>
  </sheetViews>
  <sheetFormatPr defaultColWidth="9.26953125" defaultRowHeight="14.5" x14ac:dyDescent="0.35"/>
  <cols>
    <col min="3" max="3" width="55.7265625" customWidth="1"/>
    <col min="4" max="4" width="77.54296875" customWidth="1"/>
  </cols>
  <sheetData>
    <row r="1" spans="1:4" x14ac:dyDescent="0.35">
      <c r="A1" s="79"/>
    </row>
    <row r="2" spans="1:4" ht="18.5" x14ac:dyDescent="0.35">
      <c r="B2" s="80" t="s">
        <v>451</v>
      </c>
    </row>
    <row r="6" spans="1:4" x14ac:dyDescent="0.35">
      <c r="B6" s="1281" t="s">
        <v>118</v>
      </c>
      <c r="C6" s="1280"/>
      <c r="D6" s="81" t="s">
        <v>6</v>
      </c>
    </row>
    <row r="7" spans="1:4" x14ac:dyDescent="0.35">
      <c r="B7" s="1282"/>
      <c r="C7" s="1280"/>
      <c r="D7" s="76" t="s">
        <v>110</v>
      </c>
    </row>
    <row r="8" spans="1:4" ht="261" x14ac:dyDescent="0.35">
      <c r="B8" s="6" t="s">
        <v>112</v>
      </c>
      <c r="C8" s="83" t="s">
        <v>567</v>
      </c>
      <c r="D8" s="36" t="s">
        <v>2261</v>
      </c>
    </row>
    <row r="9" spans="1:4" ht="93.75" customHeight="1" x14ac:dyDescent="0.35">
      <c r="B9" s="6" t="s">
        <v>115</v>
      </c>
      <c r="C9" s="76" t="s">
        <v>568</v>
      </c>
      <c r="D9" s="36" t="s">
        <v>2333</v>
      </c>
    </row>
  </sheetData>
  <mergeCells count="2">
    <mergeCell ref="C6:C7"/>
    <mergeCell ref="B6:B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
  <dimension ref="A1:G46"/>
  <sheetViews>
    <sheetView showGridLines="0" zoomScale="90" zoomScaleNormal="90" zoomScalePageLayoutView="115" workbookViewId="0"/>
  </sheetViews>
  <sheetFormatPr defaultColWidth="9.26953125" defaultRowHeight="13" x14ac:dyDescent="0.3"/>
  <cols>
    <col min="1" max="1" width="1" style="545" customWidth="1"/>
    <col min="2" max="2" width="7.7265625" style="545" customWidth="1"/>
    <col min="3" max="3" width="64.453125" style="545" customWidth="1"/>
    <col min="4" max="6" width="20.26953125" style="545" customWidth="1"/>
    <col min="7" max="7" width="9.26953125" style="545" customWidth="1"/>
    <col min="8" max="16384" width="9.26953125" style="545"/>
  </cols>
  <sheetData>
    <row r="1" spans="1:6" s="28" customFormat="1" ht="14.5" x14ac:dyDescent="0.35">
      <c r="A1" s="27"/>
      <c r="B1" s="27"/>
      <c r="C1" s="27"/>
      <c r="D1" s="27"/>
      <c r="E1" s="27"/>
      <c r="F1" s="27"/>
    </row>
    <row r="2" spans="1:6" s="28" customFormat="1" ht="18.5" x14ac:dyDescent="0.45">
      <c r="A2" s="27"/>
      <c r="B2" s="220" t="s">
        <v>3</v>
      </c>
    </row>
    <row r="3" spans="1:6" s="28" customFormat="1" ht="14.5" x14ac:dyDescent="0.35">
      <c r="A3" s="27"/>
    </row>
    <row r="4" spans="1:6" s="28" customFormat="1" ht="14.5" x14ac:dyDescent="0.35">
      <c r="A4" s="27"/>
    </row>
    <row r="5" spans="1:6" s="28" customFormat="1" ht="29" x14ac:dyDescent="0.35">
      <c r="B5" s="1173" t="s">
        <v>2072</v>
      </c>
      <c r="C5" s="1174"/>
      <c r="D5" s="1172" t="s">
        <v>4</v>
      </c>
      <c r="E5" s="1172"/>
      <c r="F5" s="24" t="s">
        <v>5</v>
      </c>
    </row>
    <row r="6" spans="1:6" s="28" customFormat="1" ht="14.5" x14ac:dyDescent="0.35">
      <c r="B6" s="1173"/>
      <c r="C6" s="1174"/>
      <c r="D6" s="24" t="s">
        <v>6</v>
      </c>
      <c r="E6" s="24" t="s">
        <v>7</v>
      </c>
      <c r="F6" s="24" t="s">
        <v>8</v>
      </c>
    </row>
    <row r="7" spans="1:6" s="28" customFormat="1" ht="14.5" x14ac:dyDescent="0.35">
      <c r="B7" s="1175"/>
      <c r="C7" s="1176"/>
      <c r="D7" s="1135" t="s">
        <v>2384</v>
      </c>
      <c r="E7" s="1134" t="s">
        <v>2383</v>
      </c>
      <c r="F7" s="1134" t="s">
        <v>2384</v>
      </c>
    </row>
    <row r="8" spans="1:6" s="28" customFormat="1" ht="14.5" x14ac:dyDescent="0.35">
      <c r="B8" s="24">
        <v>1</v>
      </c>
      <c r="C8" s="25" t="s">
        <v>11</v>
      </c>
      <c r="D8" s="500">
        <v>217943622551.05005</v>
      </c>
      <c r="E8" s="500">
        <v>224586016849.21002</v>
      </c>
      <c r="F8" s="500">
        <v>17435489804.084003</v>
      </c>
    </row>
    <row r="9" spans="1:6" s="28" customFormat="1" ht="14.5" x14ac:dyDescent="0.35">
      <c r="B9" s="24">
        <v>2</v>
      </c>
      <c r="C9" s="29" t="s">
        <v>12</v>
      </c>
      <c r="D9" s="500">
        <v>217943622551.05005</v>
      </c>
      <c r="E9" s="500">
        <v>224586016849.21002</v>
      </c>
      <c r="F9" s="500">
        <v>17435489804.084003</v>
      </c>
    </row>
    <row r="10" spans="1:6" s="28" customFormat="1" ht="14.5" x14ac:dyDescent="0.35">
      <c r="B10" s="24">
        <v>3</v>
      </c>
      <c r="C10" s="29" t="s">
        <v>119</v>
      </c>
      <c r="D10" s="500"/>
      <c r="E10" s="500"/>
      <c r="F10" s="500"/>
    </row>
    <row r="11" spans="1:6" s="28" customFormat="1" ht="14.5" x14ac:dyDescent="0.35">
      <c r="B11" s="24">
        <v>4</v>
      </c>
      <c r="C11" s="29" t="s">
        <v>13</v>
      </c>
      <c r="D11" s="500"/>
      <c r="E11" s="500"/>
      <c r="F11" s="500"/>
    </row>
    <row r="12" spans="1:6" s="28" customFormat="1" ht="14.5" x14ac:dyDescent="0.35">
      <c r="B12" s="24" t="s">
        <v>14</v>
      </c>
      <c r="C12" s="29" t="s">
        <v>15</v>
      </c>
      <c r="D12" s="500"/>
      <c r="E12" s="500"/>
      <c r="F12" s="500"/>
    </row>
    <row r="13" spans="1:6" s="28" customFormat="1" ht="14.5" x14ac:dyDescent="0.35">
      <c r="B13" s="24">
        <v>5</v>
      </c>
      <c r="C13" s="29" t="s">
        <v>120</v>
      </c>
      <c r="D13" s="500" t="s">
        <v>2071</v>
      </c>
      <c r="E13" s="500" t="s">
        <v>2071</v>
      </c>
      <c r="F13" s="500"/>
    </row>
    <row r="14" spans="1:6" s="28" customFormat="1" ht="14.5" x14ac:dyDescent="0.35">
      <c r="B14" s="24">
        <v>6</v>
      </c>
      <c r="C14" s="25" t="s">
        <v>16</v>
      </c>
      <c r="D14" s="500">
        <v>3302447789.4099998</v>
      </c>
      <c r="E14" s="500">
        <v>4418626782.8599997</v>
      </c>
      <c r="F14" s="500">
        <v>264195823.15279999</v>
      </c>
    </row>
    <row r="15" spans="1:6" s="28" customFormat="1" ht="14.5" x14ac:dyDescent="0.35">
      <c r="B15" s="24">
        <v>7</v>
      </c>
      <c r="C15" s="29" t="s">
        <v>12</v>
      </c>
      <c r="D15" s="500">
        <v>3302447789.4099998</v>
      </c>
      <c r="E15" s="500">
        <v>4418626782.8599997</v>
      </c>
      <c r="F15" s="500">
        <v>264195823.15279999</v>
      </c>
    </row>
    <row r="16" spans="1:6" s="28" customFormat="1" ht="14.5" x14ac:dyDescent="0.35">
      <c r="B16" s="24">
        <v>8</v>
      </c>
      <c r="C16" s="29" t="s">
        <v>17</v>
      </c>
      <c r="D16" s="500"/>
      <c r="E16" s="500"/>
      <c r="F16" s="500"/>
    </row>
    <row r="17" spans="2:7" s="28" customFormat="1" ht="14.5" x14ac:dyDescent="0.35">
      <c r="B17" s="24" t="s">
        <v>18</v>
      </c>
      <c r="C17" s="29" t="s">
        <v>19</v>
      </c>
      <c r="D17" s="500">
        <v>681696.1</v>
      </c>
      <c r="E17" s="500">
        <v>1533279.66</v>
      </c>
      <c r="F17" s="500">
        <v>54535.688000000002</v>
      </c>
      <c r="G17" s="571"/>
    </row>
    <row r="18" spans="2:7" s="28" customFormat="1" ht="14.5" x14ac:dyDescent="0.35">
      <c r="B18" s="24" t="s">
        <v>20</v>
      </c>
      <c r="C18" s="29" t="s">
        <v>21</v>
      </c>
      <c r="D18" s="500">
        <v>775324187.53999996</v>
      </c>
      <c r="E18" s="500">
        <v>968353192.29999995</v>
      </c>
      <c r="F18" s="500">
        <v>62025935.003199995</v>
      </c>
    </row>
    <row r="19" spans="2:7" s="28" customFormat="1" ht="14.5" x14ac:dyDescent="0.35">
      <c r="B19" s="24">
        <v>9</v>
      </c>
      <c r="C19" s="29" t="s">
        <v>22</v>
      </c>
      <c r="D19" s="500">
        <v>0</v>
      </c>
      <c r="E19" s="500">
        <v>0</v>
      </c>
      <c r="F19" s="500">
        <v>0</v>
      </c>
    </row>
    <row r="20" spans="2:7" s="28" customFormat="1" ht="14.5" x14ac:dyDescent="0.35">
      <c r="B20" s="24">
        <v>10</v>
      </c>
      <c r="C20" s="25" t="s">
        <v>23</v>
      </c>
      <c r="D20" s="501"/>
      <c r="E20" s="501"/>
      <c r="F20" s="501"/>
    </row>
    <row r="21" spans="2:7" s="28" customFormat="1" ht="14.5" x14ac:dyDescent="0.35">
      <c r="B21" s="24">
        <v>11</v>
      </c>
      <c r="C21" s="25" t="s">
        <v>23</v>
      </c>
      <c r="D21" s="501"/>
      <c r="E21" s="501"/>
      <c r="F21" s="501"/>
    </row>
    <row r="22" spans="2:7" s="28" customFormat="1" ht="14.5" x14ac:dyDescent="0.35">
      <c r="B22" s="24">
        <v>12</v>
      </c>
      <c r="C22" s="25" t="s">
        <v>23</v>
      </c>
      <c r="D22" s="501"/>
      <c r="E22" s="501"/>
      <c r="F22" s="501"/>
    </row>
    <row r="23" spans="2:7" s="28" customFormat="1" ht="14.5" x14ac:dyDescent="0.35">
      <c r="B23" s="24">
        <v>13</v>
      </c>
      <c r="C23" s="25" t="s">
        <v>23</v>
      </c>
      <c r="D23" s="501"/>
      <c r="E23" s="501"/>
      <c r="F23" s="501"/>
    </row>
    <row r="24" spans="2:7" s="28" customFormat="1" ht="14.5" x14ac:dyDescent="0.35">
      <c r="B24" s="24">
        <v>14</v>
      </c>
      <c r="C24" s="25" t="s">
        <v>23</v>
      </c>
      <c r="D24" s="501"/>
      <c r="E24" s="501"/>
      <c r="F24" s="501"/>
    </row>
    <row r="25" spans="2:7" s="28" customFormat="1" ht="14.5" x14ac:dyDescent="0.35">
      <c r="B25" s="24">
        <v>15</v>
      </c>
      <c r="C25" s="25" t="s">
        <v>24</v>
      </c>
      <c r="D25" s="500"/>
      <c r="E25" s="500"/>
      <c r="F25" s="500"/>
    </row>
    <row r="26" spans="2:7" s="28" customFormat="1" ht="15" customHeight="1" x14ac:dyDescent="0.35">
      <c r="B26" s="24">
        <v>16</v>
      </c>
      <c r="C26" s="25" t="s">
        <v>25</v>
      </c>
      <c r="D26" s="500"/>
      <c r="E26" s="500"/>
      <c r="F26" s="500"/>
    </row>
    <row r="27" spans="2:7" s="28" customFormat="1" ht="14.5" x14ac:dyDescent="0.35">
      <c r="B27" s="24">
        <v>17</v>
      </c>
      <c r="C27" s="29" t="s">
        <v>26</v>
      </c>
      <c r="D27" s="500"/>
      <c r="E27" s="500"/>
      <c r="F27" s="500"/>
    </row>
    <row r="28" spans="2:7" s="28" customFormat="1" ht="14.5" x14ac:dyDescent="0.35">
      <c r="B28" s="24">
        <v>18</v>
      </c>
      <c r="C28" s="29" t="s">
        <v>27</v>
      </c>
      <c r="D28" s="500"/>
      <c r="E28" s="500"/>
      <c r="F28" s="500"/>
    </row>
    <row r="29" spans="2:7" s="28" customFormat="1" ht="14.5" x14ac:dyDescent="0.35">
      <c r="B29" s="24">
        <v>19</v>
      </c>
      <c r="C29" s="29" t="s">
        <v>28</v>
      </c>
      <c r="D29" s="500"/>
      <c r="E29" s="500"/>
      <c r="F29" s="500"/>
    </row>
    <row r="30" spans="2:7" s="28" customFormat="1" ht="14.5" x14ac:dyDescent="0.35">
      <c r="B30" s="24" t="s">
        <v>29</v>
      </c>
      <c r="C30" s="29" t="s">
        <v>30</v>
      </c>
      <c r="D30" s="500"/>
      <c r="E30" s="500"/>
      <c r="F30" s="500"/>
    </row>
    <row r="31" spans="2:7" s="28" customFormat="1" ht="14.5" x14ac:dyDescent="0.35">
      <c r="B31" s="24">
        <v>20</v>
      </c>
      <c r="C31" s="25" t="s">
        <v>31</v>
      </c>
      <c r="D31" s="500">
        <v>31090271306.790001</v>
      </c>
      <c r="E31" s="500">
        <v>32801704469.099998</v>
      </c>
      <c r="F31" s="500">
        <v>2487221704.5432</v>
      </c>
    </row>
    <row r="32" spans="2:7" s="28" customFormat="1" ht="14.5" x14ac:dyDescent="0.35">
      <c r="B32" s="24">
        <v>21</v>
      </c>
      <c r="C32" s="29" t="s">
        <v>12</v>
      </c>
      <c r="D32" s="500">
        <v>31090271306.790001</v>
      </c>
      <c r="E32" s="500">
        <v>32801704469.099998</v>
      </c>
      <c r="F32" s="500">
        <v>2487221704.5432</v>
      </c>
    </row>
    <row r="33" spans="2:6" s="28" customFormat="1" ht="14.5" x14ac:dyDescent="0.35">
      <c r="B33" s="24">
        <v>22</v>
      </c>
      <c r="C33" s="29" t="s">
        <v>32</v>
      </c>
      <c r="D33" s="500"/>
      <c r="E33" s="500"/>
      <c r="F33" s="500"/>
    </row>
    <row r="34" spans="2:6" s="28" customFormat="1" ht="14.5" x14ac:dyDescent="0.35">
      <c r="B34" s="24" t="s">
        <v>33</v>
      </c>
      <c r="C34" s="25" t="s">
        <v>34</v>
      </c>
      <c r="D34" s="500">
        <v>0</v>
      </c>
      <c r="E34" s="500">
        <v>550916594.87</v>
      </c>
      <c r="F34" s="500">
        <v>0</v>
      </c>
    </row>
    <row r="35" spans="2:6" s="28" customFormat="1" ht="14.5" x14ac:dyDescent="0.35">
      <c r="B35" s="24">
        <v>23</v>
      </c>
      <c r="C35" s="25" t="s">
        <v>35</v>
      </c>
      <c r="D35" s="501">
        <v>68396404037.375</v>
      </c>
      <c r="E35" s="501">
        <v>91652778358.25</v>
      </c>
      <c r="F35" s="501">
        <v>5471712322.9899998</v>
      </c>
    </row>
    <row r="36" spans="2:6" s="28" customFormat="1" ht="14.5" x14ac:dyDescent="0.35">
      <c r="B36" s="24" t="s">
        <v>36</v>
      </c>
      <c r="C36" s="25" t="s">
        <v>37</v>
      </c>
      <c r="D36" s="500"/>
      <c r="E36" s="500"/>
      <c r="F36" s="500"/>
    </row>
    <row r="37" spans="2:6" s="28" customFormat="1" ht="14.5" x14ac:dyDescent="0.35">
      <c r="B37" s="24" t="s">
        <v>38</v>
      </c>
      <c r="C37" s="25" t="s">
        <v>12</v>
      </c>
      <c r="D37" s="500">
        <v>68396404037.375</v>
      </c>
      <c r="E37" s="500">
        <v>91652778358.25</v>
      </c>
      <c r="F37" s="500">
        <v>5471712322.9899998</v>
      </c>
    </row>
    <row r="38" spans="2:6" s="28" customFormat="1" ht="14.5" x14ac:dyDescent="0.35">
      <c r="B38" s="24" t="s">
        <v>39</v>
      </c>
      <c r="C38" s="25" t="s">
        <v>40</v>
      </c>
      <c r="D38" s="500"/>
      <c r="E38" s="500"/>
      <c r="F38" s="500"/>
    </row>
    <row r="39" spans="2:6" s="28" customFormat="1" ht="29" x14ac:dyDescent="0.35">
      <c r="B39" s="24">
        <v>24</v>
      </c>
      <c r="C39" s="25" t="s">
        <v>41</v>
      </c>
      <c r="D39" s="500">
        <v>14186554558.175001</v>
      </c>
      <c r="E39" s="500">
        <v>14553044018.450001</v>
      </c>
      <c r="F39" s="500">
        <v>1134924364.654</v>
      </c>
    </row>
    <row r="40" spans="2:6" s="28" customFormat="1" ht="14.5" x14ac:dyDescent="0.35">
      <c r="B40" s="24">
        <v>25</v>
      </c>
      <c r="C40" s="25" t="s">
        <v>23</v>
      </c>
      <c r="D40" s="501"/>
      <c r="E40" s="501"/>
      <c r="F40" s="501"/>
    </row>
    <row r="41" spans="2:6" s="28" customFormat="1" ht="14.5" x14ac:dyDescent="0.35">
      <c r="B41" s="24">
        <v>26</v>
      </c>
      <c r="C41" s="25" t="s">
        <v>23</v>
      </c>
      <c r="D41" s="501"/>
      <c r="E41" s="501"/>
      <c r="F41" s="501"/>
    </row>
    <row r="42" spans="2:6" s="28" customFormat="1" ht="14.5" x14ac:dyDescent="0.35">
      <c r="B42" s="24">
        <v>27</v>
      </c>
      <c r="C42" s="25" t="s">
        <v>23</v>
      </c>
      <c r="D42" s="501"/>
      <c r="E42" s="501"/>
      <c r="F42" s="501"/>
    </row>
    <row r="43" spans="2:6" s="28" customFormat="1" ht="14.5" x14ac:dyDescent="0.35">
      <c r="B43" s="24">
        <v>28</v>
      </c>
      <c r="C43" s="25" t="s">
        <v>23</v>
      </c>
      <c r="D43" s="501"/>
      <c r="E43" s="501"/>
      <c r="F43" s="501"/>
    </row>
    <row r="44" spans="2:6" s="28" customFormat="1" ht="14.5" x14ac:dyDescent="0.35">
      <c r="B44" s="30">
        <v>29</v>
      </c>
      <c r="C44" s="31" t="s">
        <v>42</v>
      </c>
      <c r="D44" s="502">
        <v>320732745684.62506</v>
      </c>
      <c r="E44" s="502">
        <v>354010043054.29004</v>
      </c>
      <c r="F44" s="502">
        <v>25658619654.770004</v>
      </c>
    </row>
    <row r="45" spans="2:6" s="28" customFormat="1" ht="14.5" x14ac:dyDescent="0.35"/>
    <row r="46" spans="2:6" s="28" customFormat="1" ht="14.5" x14ac:dyDescent="0.35"/>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0">
    <pageSetUpPr fitToPage="1"/>
  </sheetPr>
  <dimension ref="B2:L14"/>
  <sheetViews>
    <sheetView showGridLines="0" zoomScaleNormal="100" workbookViewId="0"/>
  </sheetViews>
  <sheetFormatPr defaultRowHeight="14.5" x14ac:dyDescent="0.35"/>
  <cols>
    <col min="12" max="12" width="19.26953125" customWidth="1"/>
  </cols>
  <sheetData>
    <row r="2" spans="2:12" x14ac:dyDescent="0.35">
      <c r="B2" t="s">
        <v>1736</v>
      </c>
    </row>
    <row r="3" spans="2:12" x14ac:dyDescent="0.35">
      <c r="B3" t="s">
        <v>1737</v>
      </c>
    </row>
    <row r="5" spans="2:12" x14ac:dyDescent="0.35">
      <c r="B5" s="1164" t="s">
        <v>569</v>
      </c>
      <c r="C5" s="1165"/>
      <c r="D5" s="1165"/>
      <c r="E5" s="1165"/>
      <c r="F5" s="1165"/>
      <c r="G5" s="1165"/>
      <c r="H5" s="1165"/>
      <c r="I5" s="1165"/>
      <c r="J5" s="1165"/>
      <c r="K5" s="1165"/>
      <c r="L5" s="1166"/>
    </row>
    <row r="6" spans="2:12" x14ac:dyDescent="0.35">
      <c r="B6" s="1167" t="s">
        <v>570</v>
      </c>
      <c r="C6" s="1163"/>
      <c r="D6" s="1163"/>
      <c r="E6" s="1163"/>
      <c r="F6" s="1163"/>
      <c r="G6" s="1163"/>
      <c r="H6" s="1163"/>
      <c r="I6" s="1163"/>
      <c r="J6" s="1163"/>
      <c r="K6" s="1163"/>
      <c r="L6" s="1168"/>
    </row>
    <row r="7" spans="2:12" ht="22.5" customHeight="1" x14ac:dyDescent="0.35">
      <c r="B7" s="1167" t="s">
        <v>571</v>
      </c>
      <c r="C7" s="1163"/>
      <c r="D7" s="1163"/>
      <c r="E7" s="1163"/>
      <c r="F7" s="1163"/>
      <c r="G7" s="1163"/>
      <c r="H7" s="1163"/>
      <c r="I7" s="1163"/>
      <c r="J7" s="1163"/>
      <c r="K7" s="1163"/>
      <c r="L7" s="1168"/>
    </row>
    <row r="8" spans="2:12" x14ac:dyDescent="0.35">
      <c r="B8" s="1169" t="s">
        <v>572</v>
      </c>
      <c r="C8" s="1170"/>
      <c r="D8" s="1170"/>
      <c r="E8" s="1170"/>
      <c r="F8" s="1170"/>
      <c r="G8" s="1170"/>
      <c r="H8" s="1170"/>
      <c r="I8" s="1170"/>
      <c r="J8" s="1170"/>
      <c r="K8" s="1170"/>
      <c r="L8" s="1171"/>
    </row>
    <row r="9" spans="2:12" ht="22.5" customHeight="1" x14ac:dyDescent="0.35"/>
    <row r="10" spans="2:12" ht="22.5" customHeight="1" x14ac:dyDescent="0.35">
      <c r="B10" s="1162"/>
      <c r="C10" s="1162"/>
      <c r="D10" s="1162"/>
      <c r="E10" s="1162"/>
      <c r="F10" s="1162"/>
      <c r="G10" s="1162"/>
      <c r="H10" s="1162"/>
      <c r="I10" s="1162"/>
      <c r="J10" s="1162"/>
      <c r="K10" s="1162"/>
      <c r="L10" s="1162"/>
    </row>
    <row r="11" spans="2:12" ht="22.5" customHeight="1" x14ac:dyDescent="0.35">
      <c r="B11" s="1163"/>
      <c r="C11" s="1163"/>
      <c r="D11" s="1163"/>
      <c r="E11" s="1163"/>
      <c r="F11" s="1163"/>
      <c r="G11" s="1163"/>
      <c r="H11" s="1163"/>
      <c r="I11" s="1163"/>
      <c r="J11" s="1163"/>
      <c r="K11" s="1163"/>
      <c r="L11" s="1163"/>
    </row>
    <row r="12" spans="2:12" ht="22.5" customHeight="1" x14ac:dyDescent="0.35">
      <c r="B12" s="1162"/>
      <c r="C12" s="1162"/>
      <c r="D12" s="1162"/>
      <c r="E12" s="1162"/>
      <c r="F12" s="1162"/>
      <c r="G12" s="1162"/>
      <c r="H12" s="1162"/>
      <c r="I12" s="1162"/>
      <c r="J12" s="1162"/>
      <c r="K12" s="1162"/>
      <c r="L12" s="1162"/>
    </row>
    <row r="13" spans="2:12" ht="22.5" customHeight="1" x14ac:dyDescent="0.35"/>
    <row r="14" spans="2:12" ht="22.5" customHeight="1" x14ac:dyDescent="0.35"/>
  </sheetData>
  <mergeCells count="7">
    <mergeCell ref="B12:L12"/>
    <mergeCell ref="B5:L5"/>
    <mergeCell ref="B6:L6"/>
    <mergeCell ref="B7:L7"/>
    <mergeCell ref="B8:L8"/>
    <mergeCell ref="B10:L10"/>
    <mergeCell ref="B11:L11"/>
  </mergeCells>
  <hyperlinks>
    <hyperlink ref="B5:L5" location="'EU LIQA'!A1" display="Table EU LIQA - Liquidity risk management " xr:uid="{00000000-0004-0000-2100-000000000000}"/>
    <hyperlink ref="B6:L6" location="'EU LIQ1'!A1" display="Templates EU LIQ1 - Quantitative information of LCR" xr:uid="{00000000-0004-0000-2100-000001000000}"/>
    <hyperlink ref="B7:L7" location="'EU LIQB'!A1" display="Table EU LIQB  on qualitative information on LCR, which complements template EU LIQ1." xr:uid="{00000000-0004-0000-2100-000002000000}"/>
    <hyperlink ref="B8:L8" location="'EU LIQ2'!A1" display="Template EU LIQ2: Net Stable Funding Ratio " xr:uid="{00000000-0004-0000-21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1">
    <pageSetUpPr fitToPage="1"/>
  </sheetPr>
  <dimension ref="B2:D23"/>
  <sheetViews>
    <sheetView showGridLines="0" zoomScaleNormal="100" workbookViewId="0"/>
  </sheetViews>
  <sheetFormatPr defaultColWidth="9.26953125" defaultRowHeight="14.5" x14ac:dyDescent="0.35"/>
  <cols>
    <col min="1" max="1" width="6.54296875" customWidth="1"/>
    <col min="3" max="3" width="86" customWidth="1"/>
    <col min="4" max="4" width="75.7265625" style="238" customWidth="1"/>
  </cols>
  <sheetData>
    <row r="2" spans="2:4" ht="18.5" x14ac:dyDescent="0.35">
      <c r="B2" s="84" t="s">
        <v>569</v>
      </c>
    </row>
    <row r="3" spans="2:4" ht="15.5" x14ac:dyDescent="0.35">
      <c r="B3" s="85" t="s">
        <v>573</v>
      </c>
    </row>
    <row r="4" spans="2:4" x14ac:dyDescent="0.35">
      <c r="D4" s="1083"/>
    </row>
    <row r="5" spans="2:4" x14ac:dyDescent="0.35">
      <c r="B5" s="15" t="s">
        <v>118</v>
      </c>
      <c r="C5" s="1217" t="s">
        <v>125</v>
      </c>
      <c r="D5" s="1217"/>
    </row>
    <row r="6" spans="2:4" ht="36" customHeight="1" x14ac:dyDescent="0.35">
      <c r="B6" s="15" t="s">
        <v>112</v>
      </c>
      <c r="C6" s="304" t="s">
        <v>574</v>
      </c>
      <c r="D6" s="1286" t="s">
        <v>2319</v>
      </c>
    </row>
    <row r="7" spans="2:4" ht="36" customHeight="1" x14ac:dyDescent="0.35">
      <c r="B7" s="15" t="s">
        <v>115</v>
      </c>
      <c r="C7" s="304" t="s">
        <v>575</v>
      </c>
      <c r="D7" s="1287"/>
    </row>
    <row r="8" spans="2:4" ht="36" customHeight="1" x14ac:dyDescent="0.35">
      <c r="B8" s="24" t="s">
        <v>150</v>
      </c>
      <c r="C8" s="304" t="s">
        <v>576</v>
      </c>
      <c r="D8" s="1287"/>
    </row>
    <row r="9" spans="2:4" ht="36" customHeight="1" x14ac:dyDescent="0.35">
      <c r="B9" s="15" t="s">
        <v>135</v>
      </c>
      <c r="C9" s="304" t="s">
        <v>577</v>
      </c>
      <c r="D9" s="1287"/>
    </row>
    <row r="10" spans="2:4" ht="243" customHeight="1" x14ac:dyDescent="0.35">
      <c r="B10" s="24" t="s">
        <v>137</v>
      </c>
      <c r="C10" s="304" t="s">
        <v>578</v>
      </c>
      <c r="D10" s="1288"/>
    </row>
    <row r="11" spans="2:4" ht="95.25" customHeight="1" x14ac:dyDescent="0.35">
      <c r="B11" s="15" t="s">
        <v>140</v>
      </c>
      <c r="C11" s="304" t="s">
        <v>579</v>
      </c>
      <c r="D11" s="1064" t="s">
        <v>2320</v>
      </c>
    </row>
    <row r="12" spans="2:4" ht="99.75" customHeight="1" x14ac:dyDescent="0.35">
      <c r="B12" s="15" t="s">
        <v>143</v>
      </c>
      <c r="C12" s="304" t="s">
        <v>580</v>
      </c>
      <c r="D12" s="1065" t="s">
        <v>2063</v>
      </c>
    </row>
    <row r="13" spans="2:4" ht="91.5" customHeight="1" x14ac:dyDescent="0.35">
      <c r="B13" s="15" t="s">
        <v>242</v>
      </c>
      <c r="C13" s="304" t="s">
        <v>581</v>
      </c>
      <c r="D13" s="1084" t="s">
        <v>2064</v>
      </c>
    </row>
    <row r="14" spans="2:4" ht="89.25" customHeight="1" x14ac:dyDescent="0.35">
      <c r="B14" s="1217" t="s">
        <v>288</v>
      </c>
      <c r="C14" s="497" t="s">
        <v>582</v>
      </c>
      <c r="D14" s="1283" t="s">
        <v>2321</v>
      </c>
    </row>
    <row r="15" spans="2:4" x14ac:dyDescent="0.35">
      <c r="B15" s="1217"/>
      <c r="C15" s="497" t="s">
        <v>2065</v>
      </c>
      <c r="D15" s="1284"/>
    </row>
    <row r="16" spans="2:4" ht="26" x14ac:dyDescent="0.35">
      <c r="B16" s="1217"/>
      <c r="C16" s="497" t="s">
        <v>2066</v>
      </c>
      <c r="D16" s="1284"/>
    </row>
    <row r="17" spans="2:4" ht="26" x14ac:dyDescent="0.35">
      <c r="B17" s="1217"/>
      <c r="C17" s="497" t="s">
        <v>2067</v>
      </c>
      <c r="D17" s="1284"/>
    </row>
    <row r="18" spans="2:4" ht="48.75" customHeight="1" x14ac:dyDescent="0.35">
      <c r="B18" s="1217"/>
      <c r="C18" s="497" t="s">
        <v>2068</v>
      </c>
      <c r="D18" s="1285"/>
    </row>
    <row r="19" spans="2:4" x14ac:dyDescent="0.35">
      <c r="B19" s="56"/>
    </row>
    <row r="20" spans="2:4" x14ac:dyDescent="0.35">
      <c r="B20" s="57"/>
    </row>
    <row r="21" spans="2:4" x14ac:dyDescent="0.35">
      <c r="B21" s="57"/>
    </row>
    <row r="22" spans="2:4" x14ac:dyDescent="0.35">
      <c r="B22" s="56"/>
    </row>
    <row r="23" spans="2:4" x14ac:dyDescent="0.35">
      <c r="B23" s="56"/>
    </row>
  </sheetData>
  <mergeCells count="4">
    <mergeCell ref="C5:D5"/>
    <mergeCell ref="B14:B18"/>
    <mergeCell ref="D14:D18"/>
    <mergeCell ref="D6:D10"/>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2"/>
  <dimension ref="A2:K48"/>
  <sheetViews>
    <sheetView showGridLines="0" zoomScale="90" zoomScaleNormal="90" workbookViewId="0"/>
  </sheetViews>
  <sheetFormatPr defaultColWidth="9.26953125" defaultRowHeight="14.5" x14ac:dyDescent="0.35"/>
  <cols>
    <col min="1" max="1" width="6.453125" customWidth="1"/>
    <col min="2" max="2" width="10.453125" customWidth="1"/>
    <col min="3" max="3" width="44.26953125" customWidth="1"/>
    <col min="4" max="11" width="20.7265625" customWidth="1"/>
  </cols>
  <sheetData>
    <row r="2" spans="1:11" ht="18.5" x14ac:dyDescent="0.35">
      <c r="B2" s="84" t="s">
        <v>570</v>
      </c>
    </row>
    <row r="3" spans="1:11" x14ac:dyDescent="0.35">
      <c r="A3" s="656"/>
    </row>
    <row r="4" spans="1:11" x14ac:dyDescent="0.35">
      <c r="A4" s="656"/>
      <c r="C4" s="76" t="s">
        <v>2057</v>
      </c>
    </row>
    <row r="5" spans="1:11" x14ac:dyDescent="0.35">
      <c r="A5" s="656"/>
      <c r="C5" s="86"/>
    </row>
    <row r="6" spans="1:11" x14ac:dyDescent="0.35">
      <c r="B6" s="87"/>
      <c r="D6" s="6" t="s">
        <v>6</v>
      </c>
      <c r="E6" s="6" t="s">
        <v>7</v>
      </c>
      <c r="F6" s="6" t="s">
        <v>8</v>
      </c>
      <c r="G6" s="6" t="s">
        <v>43</v>
      </c>
      <c r="H6" s="6" t="s">
        <v>44</v>
      </c>
      <c r="I6" s="6" t="s">
        <v>162</v>
      </c>
      <c r="J6" s="6" t="s">
        <v>163</v>
      </c>
      <c r="K6" s="6" t="s">
        <v>192</v>
      </c>
    </row>
    <row r="7" spans="1:11" x14ac:dyDescent="0.35">
      <c r="C7" s="654" t="s">
        <v>2072</v>
      </c>
      <c r="D7" s="1292" t="s">
        <v>583</v>
      </c>
      <c r="E7" s="1292"/>
      <c r="F7" s="1292"/>
      <c r="G7" s="1292"/>
      <c r="H7" s="1293" t="s">
        <v>584</v>
      </c>
      <c r="I7" s="1294"/>
      <c r="J7" s="1294"/>
      <c r="K7" s="1295"/>
    </row>
    <row r="8" spans="1:11" x14ac:dyDescent="0.35">
      <c r="B8" s="9" t="s">
        <v>585</v>
      </c>
      <c r="C8" s="76" t="s">
        <v>2069</v>
      </c>
      <c r="D8" s="655">
        <v>44926</v>
      </c>
      <c r="E8" s="655">
        <v>44834</v>
      </c>
      <c r="F8" s="655">
        <v>44742</v>
      </c>
      <c r="G8" s="655">
        <v>44651</v>
      </c>
      <c r="H8" s="655">
        <v>44926</v>
      </c>
      <c r="I8" s="655">
        <v>44834</v>
      </c>
      <c r="J8" s="655">
        <v>44742</v>
      </c>
      <c r="K8" s="655">
        <v>44651</v>
      </c>
    </row>
    <row r="9" spans="1:11" ht="29" x14ac:dyDescent="0.35">
      <c r="B9" s="9" t="s">
        <v>586</v>
      </c>
      <c r="C9" s="76" t="s">
        <v>587</v>
      </c>
      <c r="D9" s="40">
        <v>12</v>
      </c>
      <c r="E9" s="40">
        <v>12</v>
      </c>
      <c r="F9" s="40">
        <v>12</v>
      </c>
      <c r="G9" s="40">
        <v>12</v>
      </c>
      <c r="H9" s="40">
        <v>12</v>
      </c>
      <c r="I9" s="40">
        <v>12</v>
      </c>
      <c r="J9" s="40">
        <v>12</v>
      </c>
      <c r="K9" s="40">
        <v>12</v>
      </c>
    </row>
    <row r="10" spans="1:11" x14ac:dyDescent="0.35">
      <c r="B10" s="1296" t="s">
        <v>588</v>
      </c>
      <c r="C10" s="1297"/>
      <c r="D10" s="1297"/>
      <c r="E10" s="1297"/>
      <c r="F10" s="1297"/>
      <c r="G10" s="1297"/>
      <c r="H10" s="1297"/>
      <c r="I10" s="1297"/>
      <c r="J10" s="1297"/>
      <c r="K10" s="1298"/>
    </row>
    <row r="11" spans="1:11" x14ac:dyDescent="0.35">
      <c r="B11" s="77">
        <v>1</v>
      </c>
      <c r="C11" s="76" t="s">
        <v>589</v>
      </c>
      <c r="D11" s="1299"/>
      <c r="E11" s="1299"/>
      <c r="F11" s="1299"/>
      <c r="G11" s="1299"/>
      <c r="H11" s="493">
        <v>174632983774.83484</v>
      </c>
      <c r="I11" s="493">
        <v>171561425477.9104</v>
      </c>
      <c r="J11" s="493">
        <v>170357842362.53171</v>
      </c>
      <c r="K11" s="493">
        <v>163338595814.82416</v>
      </c>
    </row>
    <row r="12" spans="1:11" x14ac:dyDescent="0.35">
      <c r="B12" s="1296" t="s">
        <v>590</v>
      </c>
      <c r="C12" s="1297"/>
      <c r="D12" s="1297"/>
      <c r="E12" s="1297"/>
      <c r="F12" s="1297"/>
      <c r="G12" s="1297"/>
      <c r="H12" s="1297"/>
      <c r="I12" s="1297"/>
      <c r="J12" s="1297"/>
      <c r="K12" s="1298"/>
    </row>
    <row r="13" spans="1:11" ht="29" x14ac:dyDescent="0.35">
      <c r="B13" s="77">
        <v>2</v>
      </c>
      <c r="C13" s="76" t="s">
        <v>591</v>
      </c>
      <c r="D13" s="494">
        <v>168959212670.50467</v>
      </c>
      <c r="E13" s="494">
        <v>182461875610.5173</v>
      </c>
      <c r="F13" s="494">
        <v>193713802729.08926</v>
      </c>
      <c r="G13" s="494">
        <v>195043380110.41434</v>
      </c>
      <c r="H13" s="494">
        <v>16206358163.446951</v>
      </c>
      <c r="I13" s="494">
        <v>20948055286.190937</v>
      </c>
      <c r="J13" s="494">
        <v>27054079013.147877</v>
      </c>
      <c r="K13" s="494">
        <v>31538320043.496017</v>
      </c>
    </row>
    <row r="14" spans="1:11" x14ac:dyDescent="0.35">
      <c r="B14" s="77">
        <v>3</v>
      </c>
      <c r="C14" s="88" t="s">
        <v>592</v>
      </c>
      <c r="D14" s="494">
        <v>120116682589.41164</v>
      </c>
      <c r="E14" s="494">
        <v>100187211453.46223</v>
      </c>
      <c r="F14" s="494">
        <v>69715725809.988419</v>
      </c>
      <c r="G14" s="494">
        <v>39859546811.869164</v>
      </c>
      <c r="H14" s="494">
        <v>6005834129.4705801</v>
      </c>
      <c r="I14" s="494">
        <v>5009360572.673111</v>
      </c>
      <c r="J14" s="494">
        <v>3485786290.4994183</v>
      </c>
      <c r="K14" s="494">
        <v>1992977340.5934584</v>
      </c>
    </row>
    <row r="15" spans="1:11" x14ac:dyDescent="0.35">
      <c r="B15" s="77">
        <v>4</v>
      </c>
      <c r="C15" s="88" t="s">
        <v>593</v>
      </c>
      <c r="D15" s="494">
        <v>46598314259.797386</v>
      </c>
      <c r="E15" s="494">
        <v>80754752521.647385</v>
      </c>
      <c r="F15" s="494">
        <v>122954272597.47542</v>
      </c>
      <c r="G15" s="494">
        <v>154643778082.61075</v>
      </c>
      <c r="H15" s="494">
        <v>7956308212.6806564</v>
      </c>
      <c r="I15" s="494">
        <v>14418783078.10998</v>
      </c>
      <c r="J15" s="494">
        <v>22524488401.022839</v>
      </c>
      <c r="K15" s="494">
        <v>29005287486.968174</v>
      </c>
    </row>
    <row r="16" spans="1:11" x14ac:dyDescent="0.35">
      <c r="B16" s="77">
        <v>5</v>
      </c>
      <c r="C16" s="76" t="s">
        <v>594</v>
      </c>
      <c r="D16" s="494">
        <v>122025598707.86522</v>
      </c>
      <c r="E16" s="494">
        <v>113971659865.82526</v>
      </c>
      <c r="F16" s="494">
        <v>108141165460.31593</v>
      </c>
      <c r="G16" s="494">
        <v>98551901915.31134</v>
      </c>
      <c r="H16" s="494">
        <v>76571761655.316635</v>
      </c>
      <c r="I16" s="494">
        <v>71881991555.227585</v>
      </c>
      <c r="J16" s="494">
        <v>68283834146.753883</v>
      </c>
      <c r="K16" s="494">
        <v>61580168540.556953</v>
      </c>
    </row>
    <row r="17" spans="2:11" ht="29" x14ac:dyDescent="0.35">
      <c r="B17" s="77">
        <v>6</v>
      </c>
      <c r="C17" s="88" t="s">
        <v>595</v>
      </c>
      <c r="D17" s="494">
        <v>201003315.495</v>
      </c>
      <c r="E17" s="494">
        <v>235886294.23833331</v>
      </c>
      <c r="F17" s="494">
        <v>260313259.36666664</v>
      </c>
      <c r="G17" s="494">
        <v>154381123.17500004</v>
      </c>
      <c r="H17" s="494">
        <v>50250828.873750001</v>
      </c>
      <c r="I17" s="494">
        <v>58971573.559583336</v>
      </c>
      <c r="J17" s="494">
        <v>65078314.841666669</v>
      </c>
      <c r="K17" s="494">
        <v>38595280.793750003</v>
      </c>
    </row>
    <row r="18" spans="2:11" x14ac:dyDescent="0.35">
      <c r="B18" s="77">
        <v>7</v>
      </c>
      <c r="C18" s="88" t="s">
        <v>596</v>
      </c>
      <c r="D18" s="494">
        <v>120412655855.61668</v>
      </c>
      <c r="E18" s="494">
        <v>112634855684.96022</v>
      </c>
      <c r="F18" s="494">
        <v>106792622819.8186</v>
      </c>
      <c r="G18" s="494">
        <v>96730346261.324051</v>
      </c>
      <c r="H18" s="494">
        <v>75109571289.689346</v>
      </c>
      <c r="I18" s="494">
        <v>70722102095.041306</v>
      </c>
      <c r="J18" s="494">
        <v>67130526450.781563</v>
      </c>
      <c r="K18" s="494">
        <v>59874398728.950958</v>
      </c>
    </row>
    <row r="19" spans="2:11" x14ac:dyDescent="0.35">
      <c r="B19" s="77">
        <v>8</v>
      </c>
      <c r="C19" s="88" t="s">
        <v>597</v>
      </c>
      <c r="D19" s="494">
        <v>1411939536.753557</v>
      </c>
      <c r="E19" s="494">
        <v>1100917886.6266928</v>
      </c>
      <c r="F19" s="494">
        <v>1088229381.1306565</v>
      </c>
      <c r="G19" s="494">
        <v>1667174530.8122532</v>
      </c>
      <c r="H19" s="494">
        <v>1411939536.753557</v>
      </c>
      <c r="I19" s="494">
        <v>1100917886.6266928</v>
      </c>
      <c r="J19" s="494">
        <v>1088229381.1306565</v>
      </c>
      <c r="K19" s="494">
        <v>1667174530.8122537</v>
      </c>
    </row>
    <row r="20" spans="2:11" x14ac:dyDescent="0.35">
      <c r="B20" s="77">
        <v>9</v>
      </c>
      <c r="C20" s="88" t="s">
        <v>598</v>
      </c>
      <c r="D20" s="1291"/>
      <c r="E20" s="1291"/>
      <c r="F20" s="1291"/>
      <c r="G20" s="1291"/>
      <c r="H20" s="494">
        <v>5785383006.6602402</v>
      </c>
      <c r="I20" s="494">
        <v>5926125973.2509689</v>
      </c>
      <c r="J20" s="494">
        <v>7133106911.8602781</v>
      </c>
      <c r="K20" s="494">
        <v>8648292394.8561993</v>
      </c>
    </row>
    <row r="21" spans="2:11" x14ac:dyDescent="0.35">
      <c r="B21" s="77">
        <v>10</v>
      </c>
      <c r="C21" s="76" t="s">
        <v>599</v>
      </c>
      <c r="D21" s="493">
        <v>29479959742.198437</v>
      </c>
      <c r="E21" s="493">
        <v>31548452835.606564</v>
      </c>
      <c r="F21" s="493">
        <v>32328311150.506779</v>
      </c>
      <c r="G21" s="493">
        <v>30938359869.003906</v>
      </c>
      <c r="H21" s="494">
        <v>6800648164.1870012</v>
      </c>
      <c r="I21" s="494">
        <v>6683171669.2691469</v>
      </c>
      <c r="J21" s="494">
        <v>6116587810.2477236</v>
      </c>
      <c r="K21" s="494">
        <v>5997375494.2969465</v>
      </c>
    </row>
    <row r="22" spans="2:11" ht="29" x14ac:dyDescent="0.35">
      <c r="B22" s="77">
        <v>11</v>
      </c>
      <c r="C22" s="88" t="s">
        <v>600</v>
      </c>
      <c r="D22" s="493">
        <v>4972564861.9857607</v>
      </c>
      <c r="E22" s="493">
        <v>4701991657.9867001</v>
      </c>
      <c r="F22" s="493">
        <v>4203813016.4427266</v>
      </c>
      <c r="G22" s="493">
        <v>4385649294.430975</v>
      </c>
      <c r="H22" s="494">
        <v>4972564861.9857607</v>
      </c>
      <c r="I22" s="494">
        <v>4701991657.9866991</v>
      </c>
      <c r="J22" s="494">
        <v>4203813016.4427266</v>
      </c>
      <c r="K22" s="494">
        <v>4385649294.430975</v>
      </c>
    </row>
    <row r="23" spans="2:11" ht="29" x14ac:dyDescent="0.35">
      <c r="B23" s="77">
        <v>12</v>
      </c>
      <c r="C23" s="88" t="s">
        <v>601</v>
      </c>
      <c r="D23" s="493">
        <v>0</v>
      </c>
      <c r="E23" s="493">
        <v>0</v>
      </c>
      <c r="F23" s="493">
        <v>0</v>
      </c>
      <c r="G23" s="493">
        <v>0</v>
      </c>
      <c r="H23" s="494">
        <v>0</v>
      </c>
      <c r="I23" s="494">
        <v>0</v>
      </c>
      <c r="J23" s="494">
        <v>0</v>
      </c>
      <c r="K23" s="494">
        <v>0</v>
      </c>
    </row>
    <row r="24" spans="2:11" x14ac:dyDescent="0.35">
      <c r="B24" s="77">
        <v>13</v>
      </c>
      <c r="C24" s="88" t="s">
        <v>602</v>
      </c>
      <c r="D24" s="493">
        <v>24507394880.212677</v>
      </c>
      <c r="E24" s="493">
        <v>26846461177.619858</v>
      </c>
      <c r="F24" s="493">
        <v>28124498134.064045</v>
      </c>
      <c r="G24" s="493">
        <v>26552710574.572933</v>
      </c>
      <c r="H24" s="494">
        <v>1828083302.2012422</v>
      </c>
      <c r="I24" s="494">
        <v>1981180011.2824476</v>
      </c>
      <c r="J24" s="494">
        <v>1912774793.8049965</v>
      </c>
      <c r="K24" s="494">
        <v>1611726199.8659706</v>
      </c>
    </row>
    <row r="25" spans="2:11" x14ac:dyDescent="0.35">
      <c r="B25" s="77">
        <v>14</v>
      </c>
      <c r="C25" s="76" t="s">
        <v>603</v>
      </c>
      <c r="D25" s="493">
        <v>7048582729.9717636</v>
      </c>
      <c r="E25" s="493">
        <v>8113894838.4336481</v>
      </c>
      <c r="F25" s="493">
        <v>8734153262.1962109</v>
      </c>
      <c r="G25" s="493">
        <v>9075200978.1535091</v>
      </c>
      <c r="H25" s="494">
        <v>2358550578.6613793</v>
      </c>
      <c r="I25" s="494">
        <v>3078283885.9917569</v>
      </c>
      <c r="J25" s="494">
        <v>3275555394.4879394</v>
      </c>
      <c r="K25" s="494">
        <v>3341893504.8582988</v>
      </c>
    </row>
    <row r="26" spans="2:11" x14ac:dyDescent="0.35">
      <c r="B26" s="77">
        <v>15</v>
      </c>
      <c r="C26" s="76" t="s">
        <v>604</v>
      </c>
      <c r="D26" s="493">
        <v>5863157430.9484377</v>
      </c>
      <c r="E26" s="493">
        <v>3191612511.5251269</v>
      </c>
      <c r="F26" s="493">
        <v>2503234702.7902765</v>
      </c>
      <c r="G26" s="493">
        <v>1647486563.1551206</v>
      </c>
      <c r="H26" s="494">
        <v>3615256118.9086533</v>
      </c>
      <c r="I26" s="494">
        <v>3191612511.5251269</v>
      </c>
      <c r="J26" s="494">
        <v>2503234702.7902761</v>
      </c>
      <c r="K26" s="494">
        <v>1647486563.1551206</v>
      </c>
    </row>
    <row r="27" spans="2:11" x14ac:dyDescent="0.35">
      <c r="B27" s="77">
        <v>16</v>
      </c>
      <c r="C27" s="76" t="s">
        <v>605</v>
      </c>
      <c r="D27" s="1299"/>
      <c r="E27" s="1299"/>
      <c r="F27" s="1299"/>
      <c r="G27" s="1299"/>
      <c r="H27" s="494">
        <v>111337957687.18086</v>
      </c>
      <c r="I27" s="494">
        <v>111709240881.45551</v>
      </c>
      <c r="J27" s="494">
        <v>114366397979.28796</v>
      </c>
      <c r="K27" s="494">
        <v>112753536541.21954</v>
      </c>
    </row>
    <row r="28" spans="2:11" x14ac:dyDescent="0.35">
      <c r="B28" s="1300" t="s">
        <v>606</v>
      </c>
      <c r="C28" s="1300"/>
      <c r="D28" s="1300"/>
      <c r="E28" s="1300"/>
      <c r="F28" s="1300"/>
      <c r="G28" s="1300"/>
      <c r="H28" s="1300"/>
      <c r="I28" s="1300"/>
      <c r="J28" s="1300"/>
      <c r="K28" s="1300"/>
    </row>
    <row r="29" spans="2:11" ht="29" x14ac:dyDescent="0.35">
      <c r="B29" s="77">
        <v>17</v>
      </c>
      <c r="C29" s="76" t="s">
        <v>607</v>
      </c>
      <c r="D29" s="493">
        <v>145760982654.98578</v>
      </c>
      <c r="E29" s="493">
        <v>152486004121.62958</v>
      </c>
      <c r="F29" s="493">
        <v>153432217740.34836</v>
      </c>
      <c r="G29" s="493">
        <v>137740057869.73355</v>
      </c>
      <c r="H29" s="493">
        <v>1024233658.2561365</v>
      </c>
      <c r="I29" s="493">
        <v>2295022481.2985191</v>
      </c>
      <c r="J29" s="493">
        <v>2824152404.990149</v>
      </c>
      <c r="K29" s="493">
        <v>3017597121.8842206</v>
      </c>
    </row>
    <row r="30" spans="2:11" x14ac:dyDescent="0.35">
      <c r="B30" s="77">
        <v>18</v>
      </c>
      <c r="C30" s="76" t="s">
        <v>608</v>
      </c>
      <c r="D30" s="493">
        <v>39462167767.646935</v>
      </c>
      <c r="E30" s="493">
        <v>41993697137.721138</v>
      </c>
      <c r="F30" s="493">
        <v>43934792454.386955</v>
      </c>
      <c r="G30" s="493">
        <v>44652089945.680107</v>
      </c>
      <c r="H30" s="493">
        <v>28186412992.180195</v>
      </c>
      <c r="I30" s="493">
        <v>30522696897.804688</v>
      </c>
      <c r="J30" s="493">
        <v>31990656697.112537</v>
      </c>
      <c r="K30" s="493">
        <v>31227520530.901886</v>
      </c>
    </row>
    <row r="31" spans="2:11" x14ac:dyDescent="0.35">
      <c r="B31" s="77">
        <v>19</v>
      </c>
      <c r="C31" s="76" t="s">
        <v>609</v>
      </c>
      <c r="D31" s="493">
        <v>2392444324.0871835</v>
      </c>
      <c r="E31" s="493">
        <v>2982557876.2775846</v>
      </c>
      <c r="F31" s="493">
        <v>2978772395.4463792</v>
      </c>
      <c r="G31" s="493">
        <v>2777734326.7251086</v>
      </c>
      <c r="H31" s="493">
        <v>2392444324.0871835</v>
      </c>
      <c r="I31" s="493">
        <v>2982557876.2775846</v>
      </c>
      <c r="J31" s="493">
        <v>2978772395.4463792</v>
      </c>
      <c r="K31" s="493">
        <v>2669590514.7048125</v>
      </c>
    </row>
    <row r="32" spans="2:11" x14ac:dyDescent="0.35">
      <c r="B32" s="1292" t="s">
        <v>610</v>
      </c>
      <c r="C32" s="1301" t="s">
        <v>611</v>
      </c>
      <c r="D32" s="1299"/>
      <c r="E32" s="1299"/>
      <c r="F32" s="1299"/>
      <c r="G32" s="1299"/>
      <c r="H32" s="1302">
        <v>0</v>
      </c>
      <c r="I32" s="1302">
        <v>0</v>
      </c>
      <c r="J32" s="1302">
        <v>0</v>
      </c>
      <c r="K32" s="1302">
        <v>0</v>
      </c>
    </row>
    <row r="33" spans="2:11" x14ac:dyDescent="0.35">
      <c r="B33" s="1292"/>
      <c r="C33" s="1301"/>
      <c r="D33" s="1299"/>
      <c r="E33" s="1299"/>
      <c r="F33" s="1299"/>
      <c r="G33" s="1299"/>
      <c r="H33" s="1302"/>
      <c r="I33" s="1302"/>
      <c r="J33" s="1302"/>
      <c r="K33" s="1302"/>
    </row>
    <row r="34" spans="2:11" x14ac:dyDescent="0.35">
      <c r="B34" s="1292" t="s">
        <v>612</v>
      </c>
      <c r="C34" s="1301" t="s">
        <v>613</v>
      </c>
      <c r="D34" s="1299"/>
      <c r="E34" s="1299"/>
      <c r="F34" s="1299"/>
      <c r="G34" s="1299"/>
      <c r="H34" s="1302">
        <v>0</v>
      </c>
      <c r="I34" s="1302">
        <v>0</v>
      </c>
      <c r="J34" s="1302">
        <v>0</v>
      </c>
      <c r="K34" s="1302">
        <v>0</v>
      </c>
    </row>
    <row r="35" spans="2:11" x14ac:dyDescent="0.35">
      <c r="B35" s="1292"/>
      <c r="C35" s="1301"/>
      <c r="D35" s="1299"/>
      <c r="E35" s="1299"/>
      <c r="F35" s="1299"/>
      <c r="G35" s="1299"/>
      <c r="H35" s="1302"/>
      <c r="I35" s="1302"/>
      <c r="J35" s="1302"/>
      <c r="K35" s="1302"/>
    </row>
    <row r="36" spans="2:11" x14ac:dyDescent="0.35">
      <c r="B36" s="77">
        <v>20</v>
      </c>
      <c r="C36" s="76" t="s">
        <v>614</v>
      </c>
      <c r="D36" s="493">
        <v>187615594746.71988</v>
      </c>
      <c r="E36" s="493">
        <v>197462259135.62833</v>
      </c>
      <c r="F36" s="493">
        <v>200345782590.18167</v>
      </c>
      <c r="G36" s="493">
        <v>185169882142.13879</v>
      </c>
      <c r="H36" s="493">
        <v>31603090974.523518</v>
      </c>
      <c r="I36" s="493">
        <v>35800277255.380791</v>
      </c>
      <c r="J36" s="493">
        <v>37793581497.549065</v>
      </c>
      <c r="K36" s="493">
        <v>36914708167.490913</v>
      </c>
    </row>
    <row r="37" spans="2:11" x14ac:dyDescent="0.35">
      <c r="B37" s="1292" t="s">
        <v>269</v>
      </c>
      <c r="C37" s="1303" t="s">
        <v>615</v>
      </c>
      <c r="D37" s="1302">
        <v>0</v>
      </c>
      <c r="E37" s="1302">
        <v>0</v>
      </c>
      <c r="F37" s="1302">
        <v>0</v>
      </c>
      <c r="G37" s="1302">
        <v>0</v>
      </c>
      <c r="H37" s="1302">
        <v>0</v>
      </c>
      <c r="I37" s="1302">
        <v>0</v>
      </c>
      <c r="J37" s="1302">
        <v>0</v>
      </c>
      <c r="K37" s="1302">
        <v>0</v>
      </c>
    </row>
    <row r="38" spans="2:11" x14ac:dyDescent="0.35">
      <c r="B38" s="1292"/>
      <c r="C38" s="1303"/>
      <c r="D38" s="1302"/>
      <c r="E38" s="1302"/>
      <c r="F38" s="1302"/>
      <c r="G38" s="1302"/>
      <c r="H38" s="1302"/>
      <c r="I38" s="1302"/>
      <c r="J38" s="1302"/>
      <c r="K38" s="1302"/>
    </row>
    <row r="39" spans="2:11" x14ac:dyDescent="0.35">
      <c r="B39" s="1292" t="s">
        <v>271</v>
      </c>
      <c r="C39" s="1303" t="s">
        <v>616</v>
      </c>
      <c r="D39" s="1302">
        <v>0</v>
      </c>
      <c r="E39" s="1302">
        <v>0</v>
      </c>
      <c r="F39" s="1302">
        <v>0</v>
      </c>
      <c r="G39" s="1302">
        <v>0</v>
      </c>
      <c r="H39" s="1302">
        <v>0</v>
      </c>
      <c r="I39" s="1302">
        <v>0</v>
      </c>
      <c r="J39" s="1302">
        <v>0</v>
      </c>
      <c r="K39" s="1302">
        <v>0</v>
      </c>
    </row>
    <row r="40" spans="2:11" x14ac:dyDescent="0.35">
      <c r="B40" s="1292"/>
      <c r="C40" s="1303"/>
      <c r="D40" s="1302"/>
      <c r="E40" s="1302"/>
      <c r="F40" s="1302"/>
      <c r="G40" s="1302"/>
      <c r="H40" s="1302"/>
      <c r="I40" s="1302"/>
      <c r="J40" s="1302"/>
      <c r="K40" s="1302"/>
    </row>
    <row r="41" spans="2:11" x14ac:dyDescent="0.35">
      <c r="B41" s="1308" t="s">
        <v>273</v>
      </c>
      <c r="C41" s="1303" t="s">
        <v>617</v>
      </c>
      <c r="D41" s="1289">
        <v>187615594746.71988</v>
      </c>
      <c r="E41" s="1289">
        <v>197462259135.62842</v>
      </c>
      <c r="F41" s="1289">
        <v>200345782590.18179</v>
      </c>
      <c r="G41" s="1289">
        <v>185169882142.13892</v>
      </c>
      <c r="H41" s="1289">
        <v>31603090974.52351</v>
      </c>
      <c r="I41" s="1289">
        <v>35800277255.380791</v>
      </c>
      <c r="J41" s="1289">
        <v>37793581497.549057</v>
      </c>
      <c r="K41" s="1289">
        <v>36914708167.490913</v>
      </c>
    </row>
    <row r="42" spans="2:11" x14ac:dyDescent="0.35">
      <c r="B42" s="1309"/>
      <c r="C42" s="1303"/>
      <c r="D42" s="1290"/>
      <c r="E42" s="1290"/>
      <c r="F42" s="1290"/>
      <c r="G42" s="1290"/>
      <c r="H42" s="1290"/>
      <c r="I42" s="1290"/>
      <c r="J42" s="1290"/>
      <c r="K42" s="1290"/>
    </row>
    <row r="43" spans="2:11" x14ac:dyDescent="0.35">
      <c r="B43" s="1304" t="s">
        <v>618</v>
      </c>
      <c r="C43" s="1305"/>
      <c r="D43" s="1305"/>
      <c r="E43" s="1305"/>
      <c r="F43" s="1305"/>
      <c r="G43" s="1305"/>
      <c r="H43" s="1305"/>
      <c r="I43" s="1305"/>
      <c r="J43" s="1305"/>
      <c r="K43" s="1306"/>
    </row>
    <row r="44" spans="2:11" x14ac:dyDescent="0.35">
      <c r="B44" s="89" t="s">
        <v>619</v>
      </c>
      <c r="C44" s="60" t="s">
        <v>620</v>
      </c>
      <c r="D44" s="1307"/>
      <c r="E44" s="1307"/>
      <c r="F44" s="1307"/>
      <c r="G44" s="1307"/>
      <c r="H44" s="1289">
        <v>174632983774.83484</v>
      </c>
      <c r="I44" s="1289">
        <v>171561425477.9104</v>
      </c>
      <c r="J44" s="1289">
        <v>170357842362.53171</v>
      </c>
      <c r="K44" s="1289">
        <v>163338595814.82416</v>
      </c>
    </row>
    <row r="45" spans="2:11" x14ac:dyDescent="0.35">
      <c r="B45" s="89">
        <v>22</v>
      </c>
      <c r="C45" s="17" t="s">
        <v>621</v>
      </c>
      <c r="D45" s="1307"/>
      <c r="E45" s="1307"/>
      <c r="F45" s="1307"/>
      <c r="G45" s="1307"/>
      <c r="H45" s="1290">
        <v>79734866712.657349</v>
      </c>
      <c r="I45" s="1290">
        <v>75908963626.074692</v>
      </c>
      <c r="J45" s="1290">
        <v>76572816481.738907</v>
      </c>
      <c r="K45" s="1290">
        <v>75838828373.728638</v>
      </c>
    </row>
    <row r="46" spans="2:11" x14ac:dyDescent="0.35">
      <c r="B46" s="89">
        <v>23</v>
      </c>
      <c r="C46" s="60" t="s">
        <v>622</v>
      </c>
      <c r="D46" s="1307"/>
      <c r="E46" s="1307"/>
      <c r="F46" s="1307"/>
      <c r="G46" s="1307"/>
      <c r="H46" s="495">
        <v>2.1901708872752539</v>
      </c>
      <c r="I46" s="495">
        <v>2.2600944247245542</v>
      </c>
      <c r="J46" s="495">
        <v>2.2247822424444665</v>
      </c>
      <c r="K46" s="495">
        <v>2.153759483333558</v>
      </c>
    </row>
    <row r="48" spans="2:11" x14ac:dyDescent="0.35">
      <c r="B48" s="56"/>
    </row>
  </sheetData>
  <mergeCells count="60">
    <mergeCell ref="B43:K43"/>
    <mergeCell ref="D44:G44"/>
    <mergeCell ref="D45:G45"/>
    <mergeCell ref="D46:G46"/>
    <mergeCell ref="G41:G42"/>
    <mergeCell ref="H41:H42"/>
    <mergeCell ref="I41:I42"/>
    <mergeCell ref="J41:J42"/>
    <mergeCell ref="K41:K42"/>
    <mergeCell ref="B41:B42"/>
    <mergeCell ref="C41:C42"/>
    <mergeCell ref="D41:D42"/>
    <mergeCell ref="E41:E42"/>
    <mergeCell ref="F41:F42"/>
    <mergeCell ref="H44:H45"/>
    <mergeCell ref="I44:I45"/>
    <mergeCell ref="J34:J35"/>
    <mergeCell ref="K37:K38"/>
    <mergeCell ref="B39:B40"/>
    <mergeCell ref="C39:C40"/>
    <mergeCell ref="D39:D40"/>
    <mergeCell ref="E39:E40"/>
    <mergeCell ref="F39:F40"/>
    <mergeCell ref="G39:G40"/>
    <mergeCell ref="H39:H40"/>
    <mergeCell ref="I39:I40"/>
    <mergeCell ref="J39:J40"/>
    <mergeCell ref="K39:K40"/>
    <mergeCell ref="K32:K33"/>
    <mergeCell ref="K34:K35"/>
    <mergeCell ref="B37:B38"/>
    <mergeCell ref="C37:C38"/>
    <mergeCell ref="D37:D38"/>
    <mergeCell ref="E37:E38"/>
    <mergeCell ref="F37:F38"/>
    <mergeCell ref="G37:G38"/>
    <mergeCell ref="H37:H38"/>
    <mergeCell ref="I37:I38"/>
    <mergeCell ref="J37:J38"/>
    <mergeCell ref="B34:B35"/>
    <mergeCell ref="C34:C35"/>
    <mergeCell ref="D34:G35"/>
    <mergeCell ref="H34:H35"/>
    <mergeCell ref="I34:I35"/>
    <mergeCell ref="J44:J45"/>
    <mergeCell ref="K44:K45"/>
    <mergeCell ref="D20:G20"/>
    <mergeCell ref="D7:G7"/>
    <mergeCell ref="H7:K7"/>
    <mergeCell ref="B10:K10"/>
    <mergeCell ref="D11:G11"/>
    <mergeCell ref="B12:K12"/>
    <mergeCell ref="D27:G27"/>
    <mergeCell ref="B28:K28"/>
    <mergeCell ref="B32:B33"/>
    <mergeCell ref="C32:C33"/>
    <mergeCell ref="D32:G33"/>
    <mergeCell ref="H32:H33"/>
    <mergeCell ref="I32:I33"/>
    <mergeCell ref="J32:J33"/>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3"/>
  <dimension ref="A3:D13"/>
  <sheetViews>
    <sheetView showGridLines="0" zoomScaleNormal="100" workbookViewId="0"/>
  </sheetViews>
  <sheetFormatPr defaultRowHeight="14.5" x14ac:dyDescent="0.35"/>
  <cols>
    <col min="3" max="3" width="65.453125" customWidth="1"/>
    <col min="4" max="4" width="64.7265625" customWidth="1"/>
  </cols>
  <sheetData>
    <row r="3" spans="1:4" x14ac:dyDescent="0.35">
      <c r="B3" s="87" t="s">
        <v>571</v>
      </c>
    </row>
    <row r="4" spans="1:4" x14ac:dyDescent="0.35">
      <c r="B4" s="53" t="s">
        <v>623</v>
      </c>
    </row>
    <row r="5" spans="1:4" ht="15.5" x14ac:dyDescent="0.35">
      <c r="B5" s="85"/>
    </row>
    <row r="6" spans="1:4" x14ac:dyDescent="0.35">
      <c r="B6" s="15" t="s">
        <v>118</v>
      </c>
      <c r="C6" s="1310" t="s">
        <v>125</v>
      </c>
      <c r="D6" s="1311"/>
    </row>
    <row r="7" spans="1:4" ht="99.75" customHeight="1" x14ac:dyDescent="0.35">
      <c r="A7" s="75"/>
      <c r="B7" s="15" t="s">
        <v>112</v>
      </c>
      <c r="C7" s="496" t="s">
        <v>624</v>
      </c>
      <c r="D7" s="496" t="s">
        <v>2323</v>
      </c>
    </row>
    <row r="8" spans="1:4" ht="58.5" customHeight="1" x14ac:dyDescent="0.35">
      <c r="A8" s="75"/>
      <c r="B8" s="15" t="s">
        <v>115</v>
      </c>
      <c r="C8" s="496" t="s">
        <v>625</v>
      </c>
      <c r="D8" s="496" t="s">
        <v>2058</v>
      </c>
    </row>
    <row r="9" spans="1:4" ht="144" customHeight="1" x14ac:dyDescent="0.35">
      <c r="A9" s="75"/>
      <c r="B9" s="24" t="s">
        <v>150</v>
      </c>
      <c r="C9" s="496" t="s">
        <v>626</v>
      </c>
      <c r="D9" s="1085" t="s">
        <v>2322</v>
      </c>
    </row>
    <row r="10" spans="1:4" ht="57" customHeight="1" x14ac:dyDescent="0.35">
      <c r="A10" s="75"/>
      <c r="B10" s="15" t="s">
        <v>135</v>
      </c>
      <c r="C10" s="496" t="s">
        <v>627</v>
      </c>
      <c r="D10" s="496" t="s">
        <v>2059</v>
      </c>
    </row>
    <row r="11" spans="1:4" ht="41.25" customHeight="1" x14ac:dyDescent="0.35">
      <c r="A11" s="75"/>
      <c r="B11" s="24" t="s">
        <v>137</v>
      </c>
      <c r="C11" s="496" t="s">
        <v>628</v>
      </c>
      <c r="D11" s="496" t="s">
        <v>2060</v>
      </c>
    </row>
    <row r="12" spans="1:4" ht="245.25" customHeight="1" x14ac:dyDescent="0.35">
      <c r="A12" s="75"/>
      <c r="B12" s="15" t="s">
        <v>140</v>
      </c>
      <c r="C12" s="496" t="s">
        <v>629</v>
      </c>
      <c r="D12" s="496" t="s">
        <v>2061</v>
      </c>
    </row>
    <row r="13" spans="1:4" ht="39" x14ac:dyDescent="0.35">
      <c r="A13" s="75"/>
      <c r="B13" s="15" t="s">
        <v>143</v>
      </c>
      <c r="C13" s="496" t="s">
        <v>630</v>
      </c>
      <c r="D13" s="496" t="s">
        <v>2062</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B7F3-54CC-46D5-9B40-1DC1EF2F51ED}">
  <dimension ref="B2:H44"/>
  <sheetViews>
    <sheetView showGridLines="0" zoomScale="90" zoomScaleNormal="90" workbookViewId="0"/>
  </sheetViews>
  <sheetFormatPr defaultColWidth="9.26953125" defaultRowHeight="14.5" x14ac:dyDescent="0.35"/>
  <cols>
    <col min="1" max="1" width="3.54296875" customWidth="1"/>
    <col min="3" max="3" width="70.7265625" customWidth="1"/>
    <col min="4" max="8" width="19.7265625" customWidth="1"/>
    <col min="9" max="9" width="16.7265625" customWidth="1"/>
    <col min="10" max="10" width="18.54296875" customWidth="1"/>
  </cols>
  <sheetData>
    <row r="2" spans="2:8" ht="18.5" x14ac:dyDescent="0.35">
      <c r="B2" s="349" t="s">
        <v>572</v>
      </c>
    </row>
    <row r="3" spans="2:8" x14ac:dyDescent="0.35">
      <c r="B3" s="53" t="s">
        <v>631</v>
      </c>
    </row>
    <row r="4" spans="2:8" s="53" customFormat="1" x14ac:dyDescent="0.35"/>
    <row r="5" spans="2:8" x14ac:dyDescent="0.35">
      <c r="B5" s="1315" t="s">
        <v>2386</v>
      </c>
      <c r="C5" s="1316"/>
      <c r="D5" s="736" t="s">
        <v>6</v>
      </c>
      <c r="E5" s="736" t="s">
        <v>7</v>
      </c>
      <c r="F5" s="736" t="s">
        <v>8</v>
      </c>
      <c r="G5" s="736" t="s">
        <v>43</v>
      </c>
      <c r="H5" s="287" t="s">
        <v>44</v>
      </c>
    </row>
    <row r="6" spans="2:8" x14ac:dyDescent="0.35">
      <c r="B6" s="1317" t="s">
        <v>2072</v>
      </c>
      <c r="C6" s="1317"/>
      <c r="D6" s="1312" t="s">
        <v>632</v>
      </c>
      <c r="E6" s="1312"/>
      <c r="F6" s="1312"/>
      <c r="G6" s="1312"/>
      <c r="H6" s="1312" t="s">
        <v>633</v>
      </c>
    </row>
    <row r="7" spans="2:8" x14ac:dyDescent="0.35">
      <c r="B7" s="1317"/>
      <c r="C7" s="1317"/>
      <c r="D7" s="736" t="s">
        <v>634</v>
      </c>
      <c r="E7" s="736" t="s">
        <v>635</v>
      </c>
      <c r="F7" s="736" t="s">
        <v>636</v>
      </c>
      <c r="G7" s="736" t="s">
        <v>637</v>
      </c>
      <c r="H7" s="1312"/>
    </row>
    <row r="8" spans="2:8" x14ac:dyDescent="0.35">
      <c r="B8" s="737" t="s">
        <v>638</v>
      </c>
      <c r="C8" s="737"/>
      <c r="D8" s="737"/>
      <c r="E8" s="738"/>
      <c r="F8" s="737"/>
      <c r="G8" s="737"/>
      <c r="H8" s="737"/>
    </row>
    <row r="9" spans="2:8" x14ac:dyDescent="0.35">
      <c r="B9" s="739">
        <v>1</v>
      </c>
      <c r="C9" s="740" t="s">
        <v>639</v>
      </c>
      <c r="D9" s="741">
        <v>59953609789.190002</v>
      </c>
      <c r="E9" s="742">
        <v>0</v>
      </c>
      <c r="F9" s="742">
        <v>0</v>
      </c>
      <c r="G9" s="743">
        <v>8240653438.04</v>
      </c>
      <c r="H9" s="743">
        <v>68194263227.230003</v>
      </c>
    </row>
    <row r="10" spans="2:8" x14ac:dyDescent="0.35">
      <c r="B10" s="287">
        <v>2</v>
      </c>
      <c r="C10" s="744" t="s">
        <v>640</v>
      </c>
      <c r="D10" s="745">
        <v>59953609789.190002</v>
      </c>
      <c r="E10" s="745">
        <v>0</v>
      </c>
      <c r="F10" s="745">
        <v>0</v>
      </c>
      <c r="G10" s="746">
        <v>8240653438.04</v>
      </c>
      <c r="H10" s="746">
        <v>68194263227.230003</v>
      </c>
    </row>
    <row r="11" spans="2:8" x14ac:dyDescent="0.35">
      <c r="B11" s="287">
        <v>3</v>
      </c>
      <c r="C11" s="744" t="s">
        <v>641</v>
      </c>
      <c r="D11" s="747"/>
      <c r="E11" s="745">
        <v>0</v>
      </c>
      <c r="F11" s="745">
        <v>0</v>
      </c>
      <c r="G11" s="746">
        <v>0</v>
      </c>
      <c r="H11" s="746">
        <v>0</v>
      </c>
    </row>
    <row r="12" spans="2:8" x14ac:dyDescent="0.35">
      <c r="B12" s="748">
        <v>4</v>
      </c>
      <c r="C12" s="740" t="s">
        <v>642</v>
      </c>
      <c r="D12" s="747"/>
      <c r="E12" s="742">
        <v>190112763831.53</v>
      </c>
      <c r="F12" s="742">
        <v>1235176386.6800001</v>
      </c>
      <c r="G12" s="749">
        <v>44907073.689999998</v>
      </c>
      <c r="H12" s="749">
        <v>178357151377.776</v>
      </c>
    </row>
    <row r="13" spans="2:8" x14ac:dyDescent="0.35">
      <c r="B13" s="287">
        <v>5</v>
      </c>
      <c r="C13" s="744" t="s">
        <v>592</v>
      </c>
      <c r="D13" s="747"/>
      <c r="E13" s="750">
        <v>121979450052.56</v>
      </c>
      <c r="F13" s="750">
        <v>2512101.39</v>
      </c>
      <c r="G13" s="746">
        <v>0</v>
      </c>
      <c r="H13" s="746">
        <v>115882864046.252</v>
      </c>
    </row>
    <row r="14" spans="2:8" x14ac:dyDescent="0.35">
      <c r="B14" s="287">
        <v>6</v>
      </c>
      <c r="C14" s="744" t="s">
        <v>593</v>
      </c>
      <c r="D14" s="747"/>
      <c r="E14" s="750">
        <v>68133313778.970001</v>
      </c>
      <c r="F14" s="750">
        <v>1232664285.29</v>
      </c>
      <c r="G14" s="746">
        <v>44907073.689999998</v>
      </c>
      <c r="H14" s="746">
        <v>62474287331.524002</v>
      </c>
    </row>
    <row r="15" spans="2:8" x14ac:dyDescent="0.35">
      <c r="B15" s="748">
        <v>7</v>
      </c>
      <c r="C15" s="740" t="s">
        <v>643</v>
      </c>
      <c r="D15" s="747"/>
      <c r="E15" s="742">
        <v>253208457227.37</v>
      </c>
      <c r="F15" s="742">
        <v>34392180390.919998</v>
      </c>
      <c r="G15" s="749">
        <v>35800407712.080002</v>
      </c>
      <c r="H15" s="749">
        <v>97180885704.080002</v>
      </c>
    </row>
    <row r="16" spans="2:8" x14ac:dyDescent="0.35">
      <c r="B16" s="287">
        <v>8</v>
      </c>
      <c r="C16" s="744" t="s">
        <v>644</v>
      </c>
      <c r="D16" s="747"/>
      <c r="E16" s="751">
        <v>170187559.34999999</v>
      </c>
      <c r="F16" s="750">
        <v>0</v>
      </c>
      <c r="G16" s="746">
        <v>0</v>
      </c>
      <c r="H16" s="746">
        <v>85093779.674999997</v>
      </c>
    </row>
    <row r="17" spans="2:8" x14ac:dyDescent="0.35">
      <c r="B17" s="287">
        <v>9</v>
      </c>
      <c r="C17" s="744" t="s">
        <v>645</v>
      </c>
      <c r="D17" s="747"/>
      <c r="E17" s="750">
        <v>253038269668.01999</v>
      </c>
      <c r="F17" s="750">
        <v>34392180390.919998</v>
      </c>
      <c r="G17" s="746">
        <v>35800407712.080002</v>
      </c>
      <c r="H17" s="746">
        <v>97095791924.404999</v>
      </c>
    </row>
    <row r="18" spans="2:8" x14ac:dyDescent="0.35">
      <c r="B18" s="748">
        <v>10</v>
      </c>
      <c r="C18" s="740" t="s">
        <v>646</v>
      </c>
      <c r="D18" s="747"/>
      <c r="E18" s="742">
        <v>0</v>
      </c>
      <c r="F18" s="742">
        <v>0</v>
      </c>
      <c r="G18" s="749">
        <v>0</v>
      </c>
      <c r="H18" s="749">
        <v>0</v>
      </c>
    </row>
    <row r="19" spans="2:8" x14ac:dyDescent="0.35">
      <c r="B19" s="748">
        <v>11</v>
      </c>
      <c r="C19" s="740" t="s">
        <v>647</v>
      </c>
      <c r="D19" s="742">
        <v>391733472.11000001</v>
      </c>
      <c r="E19" s="742">
        <v>18115727358.330002</v>
      </c>
      <c r="F19" s="742">
        <v>500447392.18000001</v>
      </c>
      <c r="G19" s="749">
        <v>6068295949.7200003</v>
      </c>
      <c r="H19" s="749">
        <v>6318519645.8100004</v>
      </c>
    </row>
    <row r="20" spans="2:8" x14ac:dyDescent="0.35">
      <c r="B20" s="287">
        <v>12</v>
      </c>
      <c r="C20" s="744" t="s">
        <v>648</v>
      </c>
      <c r="D20" s="750">
        <v>391733472.11000001</v>
      </c>
      <c r="E20" s="747"/>
      <c r="F20" s="747"/>
      <c r="G20" s="747"/>
      <c r="H20" s="752"/>
    </row>
    <row r="21" spans="2:8" x14ac:dyDescent="0.35">
      <c r="B21" s="287">
        <v>13</v>
      </c>
      <c r="C21" s="744" t="s">
        <v>649</v>
      </c>
      <c r="D21" s="747"/>
      <c r="E21" s="750">
        <v>18115727358.330002</v>
      </c>
      <c r="F21" s="750">
        <v>500447392.18000001</v>
      </c>
      <c r="G21" s="746">
        <v>6068295949.7200003</v>
      </c>
      <c r="H21" s="746">
        <v>6318519645.8100004</v>
      </c>
    </row>
    <row r="22" spans="2:8" x14ac:dyDescent="0.35">
      <c r="B22" s="716">
        <v>14</v>
      </c>
      <c r="C22" s="527" t="s">
        <v>99</v>
      </c>
      <c r="D22" s="753"/>
      <c r="E22" s="753"/>
      <c r="F22" s="753"/>
      <c r="G22" s="753"/>
      <c r="H22" s="754">
        <v>350050819954.896</v>
      </c>
    </row>
    <row r="23" spans="2:8" x14ac:dyDescent="0.35">
      <c r="B23" s="1313" t="s">
        <v>650</v>
      </c>
      <c r="C23" s="1313"/>
      <c r="D23" s="1313"/>
      <c r="E23" s="1313"/>
      <c r="F23" s="1313"/>
      <c r="G23" s="1313"/>
      <c r="H23" s="1313"/>
    </row>
    <row r="24" spans="2:8" x14ac:dyDescent="0.35">
      <c r="B24" s="748">
        <v>15</v>
      </c>
      <c r="C24" s="740" t="s">
        <v>589</v>
      </c>
      <c r="D24" s="755"/>
      <c r="E24" s="756"/>
      <c r="F24" s="756"/>
      <c r="G24" s="757"/>
      <c r="H24" s="749">
        <v>0</v>
      </c>
    </row>
    <row r="25" spans="2:8" x14ac:dyDescent="0.35">
      <c r="B25" s="748" t="s">
        <v>651</v>
      </c>
      <c r="C25" s="740" t="s">
        <v>652</v>
      </c>
      <c r="D25" s="758"/>
      <c r="E25" s="742">
        <v>240580520</v>
      </c>
      <c r="F25" s="742">
        <v>0</v>
      </c>
      <c r="G25" s="749">
        <v>0</v>
      </c>
      <c r="H25" s="749">
        <v>204493442</v>
      </c>
    </row>
    <row r="26" spans="2:8" x14ac:dyDescent="0.35">
      <c r="B26" s="748">
        <v>16</v>
      </c>
      <c r="C26" s="740" t="s">
        <v>653</v>
      </c>
      <c r="D26" s="755"/>
      <c r="E26" s="742">
        <v>7985737899.5500002</v>
      </c>
      <c r="F26" s="742">
        <v>0</v>
      </c>
      <c r="G26" s="749">
        <v>0</v>
      </c>
      <c r="H26" s="749">
        <v>3992868949.7800002</v>
      </c>
    </row>
    <row r="27" spans="2:8" x14ac:dyDescent="0.35">
      <c r="B27" s="748">
        <v>17</v>
      </c>
      <c r="C27" s="740" t="s">
        <v>654</v>
      </c>
      <c r="D27" s="755"/>
      <c r="E27" s="742">
        <v>92094692222.369995</v>
      </c>
      <c r="F27" s="742">
        <v>52199274404.470001</v>
      </c>
      <c r="G27" s="749">
        <v>139226118565.41</v>
      </c>
      <c r="H27" s="749">
        <v>184674190248.83002</v>
      </c>
    </row>
    <row r="28" spans="2:8" ht="26" x14ac:dyDescent="0.35">
      <c r="B28" s="287">
        <v>18</v>
      </c>
      <c r="C28" s="759" t="s">
        <v>655</v>
      </c>
      <c r="D28" s="755"/>
      <c r="E28" s="750">
        <v>1986631.89</v>
      </c>
      <c r="F28" s="750">
        <v>0</v>
      </c>
      <c r="G28" s="746">
        <v>0</v>
      </c>
      <c r="H28" s="746">
        <v>0</v>
      </c>
    </row>
    <row r="29" spans="2:8" ht="26" x14ac:dyDescent="0.35">
      <c r="B29" s="287">
        <v>19</v>
      </c>
      <c r="C29" s="744" t="s">
        <v>2089</v>
      </c>
      <c r="D29" s="755"/>
      <c r="E29" s="750">
        <v>15089940688.639999</v>
      </c>
      <c r="F29" s="750">
        <v>2265059031.3800001</v>
      </c>
      <c r="G29" s="746">
        <v>10630857918.559999</v>
      </c>
      <c r="H29" s="746">
        <v>13091282472.950001</v>
      </c>
    </row>
    <row r="30" spans="2:8" ht="26" x14ac:dyDescent="0.35">
      <c r="B30" s="287">
        <v>20</v>
      </c>
      <c r="C30" s="744" t="s">
        <v>2090</v>
      </c>
      <c r="D30" s="755"/>
      <c r="E30" s="750">
        <v>71451917749.779999</v>
      </c>
      <c r="F30" s="750">
        <v>46326999826.810005</v>
      </c>
      <c r="G30" s="746">
        <v>92083607166.330002</v>
      </c>
      <c r="H30" s="746">
        <v>138622172824.14999</v>
      </c>
    </row>
    <row r="31" spans="2:8" ht="26" x14ac:dyDescent="0.35">
      <c r="B31" s="287">
        <v>21</v>
      </c>
      <c r="C31" s="760" t="s">
        <v>658</v>
      </c>
      <c r="D31" s="755"/>
      <c r="E31" s="750">
        <v>0</v>
      </c>
      <c r="F31" s="750">
        <v>0</v>
      </c>
      <c r="G31" s="746">
        <v>0</v>
      </c>
      <c r="H31" s="746">
        <v>0</v>
      </c>
    </row>
    <row r="32" spans="2:8" x14ac:dyDescent="0.35">
      <c r="B32" s="287">
        <v>22</v>
      </c>
      <c r="C32" s="744" t="s">
        <v>659</v>
      </c>
      <c r="D32" s="755"/>
      <c r="E32" s="750">
        <v>678142966.36000001</v>
      </c>
      <c r="F32" s="750">
        <v>682631539.1400001</v>
      </c>
      <c r="G32" s="746">
        <v>11484880049.02</v>
      </c>
      <c r="H32" s="746">
        <v>8466249782.3500004</v>
      </c>
    </row>
    <row r="33" spans="2:8" ht="26" x14ac:dyDescent="0.35">
      <c r="B33" s="287">
        <v>23</v>
      </c>
      <c r="C33" s="760" t="s">
        <v>658</v>
      </c>
      <c r="D33" s="755"/>
      <c r="E33" s="750">
        <v>583464569.86000001</v>
      </c>
      <c r="F33" s="750">
        <v>587326474.08000004</v>
      </c>
      <c r="G33" s="746">
        <v>9881427560.3700008</v>
      </c>
      <c r="H33" s="746">
        <v>7008323436.21</v>
      </c>
    </row>
    <row r="34" spans="2:8" ht="39" x14ac:dyDescent="0.35">
      <c r="B34" s="287">
        <v>24</v>
      </c>
      <c r="C34" s="744" t="s">
        <v>660</v>
      </c>
      <c r="D34" s="755"/>
      <c r="E34" s="750">
        <v>4872704185.6999998</v>
      </c>
      <c r="F34" s="750">
        <v>2924584007.1399999</v>
      </c>
      <c r="G34" s="746">
        <v>25026773431.5</v>
      </c>
      <c r="H34" s="746">
        <v>24494485169.379997</v>
      </c>
    </row>
    <row r="35" spans="2:8" x14ac:dyDescent="0.35">
      <c r="B35" s="748">
        <v>25</v>
      </c>
      <c r="C35" s="740" t="s">
        <v>661</v>
      </c>
      <c r="D35" s="755"/>
      <c r="E35" s="742">
        <v>0</v>
      </c>
      <c r="F35" s="742">
        <v>0</v>
      </c>
      <c r="G35" s="749">
        <v>0</v>
      </c>
      <c r="H35" s="749">
        <v>0</v>
      </c>
    </row>
    <row r="36" spans="2:8" x14ac:dyDescent="0.35">
      <c r="B36" s="748">
        <v>26</v>
      </c>
      <c r="C36" s="740" t="s">
        <v>662</v>
      </c>
      <c r="D36" s="761">
        <v>0</v>
      </c>
      <c r="E36" s="762">
        <v>51376558865.540001</v>
      </c>
      <c r="F36" s="762">
        <v>2728800081.52</v>
      </c>
      <c r="G36" s="763">
        <v>29530868060.349998</v>
      </c>
      <c r="H36" s="763">
        <v>42865403343.9935</v>
      </c>
    </row>
    <row r="37" spans="2:8" x14ac:dyDescent="0.35">
      <c r="B37" s="287">
        <v>27</v>
      </c>
      <c r="C37" s="744" t="s">
        <v>663</v>
      </c>
      <c r="D37" s="755"/>
      <c r="E37" s="764"/>
      <c r="F37" s="764"/>
      <c r="G37" s="746">
        <v>0</v>
      </c>
      <c r="H37" s="765">
        <v>0</v>
      </c>
    </row>
    <row r="38" spans="2:8" ht="26" x14ac:dyDescent="0.35">
      <c r="B38" s="287">
        <v>28</v>
      </c>
      <c r="C38" s="744" t="s">
        <v>664</v>
      </c>
      <c r="D38" s="755"/>
      <c r="E38" s="1314">
        <v>19019470.91</v>
      </c>
      <c r="F38" s="1314">
        <v>0</v>
      </c>
      <c r="G38" s="1314">
        <v>0</v>
      </c>
      <c r="H38" s="746">
        <v>16166550.273499999</v>
      </c>
    </row>
    <row r="39" spans="2:8" x14ac:dyDescent="0.35">
      <c r="B39" s="287">
        <v>29</v>
      </c>
      <c r="C39" s="744" t="s">
        <v>2091</v>
      </c>
      <c r="D39" s="766"/>
      <c r="E39" s="1314">
        <v>569370715.90999997</v>
      </c>
      <c r="F39" s="1314">
        <v>0</v>
      </c>
      <c r="G39" s="1314">
        <v>0</v>
      </c>
      <c r="H39" s="746">
        <v>569370715.90999997</v>
      </c>
    </row>
    <row r="40" spans="2:8" x14ac:dyDescent="0.35">
      <c r="B40" s="287">
        <v>30</v>
      </c>
      <c r="C40" s="744" t="s">
        <v>666</v>
      </c>
      <c r="D40" s="755"/>
      <c r="E40" s="1314">
        <v>20227020943.939999</v>
      </c>
      <c r="F40" s="1314">
        <v>0</v>
      </c>
      <c r="G40" s="1314">
        <v>0</v>
      </c>
      <c r="H40" s="746">
        <v>1011351047.2</v>
      </c>
    </row>
    <row r="41" spans="2:8" x14ac:dyDescent="0.35">
      <c r="B41" s="287">
        <v>31</v>
      </c>
      <c r="C41" s="744" t="s">
        <v>667</v>
      </c>
      <c r="D41" s="755"/>
      <c r="E41" s="767">
        <v>30561147734.779999</v>
      </c>
      <c r="F41" s="767">
        <v>2728800081.52</v>
      </c>
      <c r="G41" s="746">
        <v>29530868060.349998</v>
      </c>
      <c r="H41" s="746">
        <v>41268515030.610001</v>
      </c>
    </row>
    <row r="42" spans="2:8" x14ac:dyDescent="0.35">
      <c r="B42" s="748">
        <v>32</v>
      </c>
      <c r="C42" s="740" t="s">
        <v>668</v>
      </c>
      <c r="D42" s="755"/>
      <c r="E42" s="768">
        <v>34376893445.470001</v>
      </c>
      <c r="F42" s="768">
        <v>4267999035.29</v>
      </c>
      <c r="G42" s="769">
        <v>2460220667.0500002</v>
      </c>
      <c r="H42" s="770">
        <v>2171353994.9699998</v>
      </c>
    </row>
    <row r="43" spans="2:8" x14ac:dyDescent="0.35">
      <c r="B43" s="716">
        <v>33</v>
      </c>
      <c r="C43" s="527" t="s">
        <v>669</v>
      </c>
      <c r="D43" s="753"/>
      <c r="E43" s="771"/>
      <c r="F43" s="771"/>
      <c r="G43" s="772"/>
      <c r="H43" s="754">
        <v>233908309979.573</v>
      </c>
    </row>
    <row r="44" spans="2:8" x14ac:dyDescent="0.35">
      <c r="B44" s="716">
        <v>34</v>
      </c>
      <c r="C44" s="527" t="s">
        <v>670</v>
      </c>
      <c r="D44" s="753"/>
      <c r="E44" s="753"/>
      <c r="F44" s="753"/>
      <c r="G44" s="753"/>
      <c r="H44" s="773">
        <v>1.4965300719135015</v>
      </c>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9847F-3812-432F-B624-7A9556CB91B1}">
  <dimension ref="B2:H44"/>
  <sheetViews>
    <sheetView showGridLines="0" zoomScale="90" zoomScaleNormal="90" workbookViewId="0"/>
  </sheetViews>
  <sheetFormatPr defaultColWidth="9.26953125" defaultRowHeight="14.5" x14ac:dyDescent="0.35"/>
  <cols>
    <col min="1" max="1" width="3.54296875" customWidth="1"/>
    <col min="3" max="3" width="70.7265625" customWidth="1"/>
    <col min="4" max="8" width="19.7265625" customWidth="1"/>
    <col min="9" max="9" width="16.7265625" customWidth="1"/>
    <col min="10" max="10" width="18.54296875" customWidth="1"/>
  </cols>
  <sheetData>
    <row r="2" spans="2:8" ht="18.5" x14ac:dyDescent="0.35">
      <c r="B2" s="349" t="s">
        <v>572</v>
      </c>
    </row>
    <row r="3" spans="2:8" x14ac:dyDescent="0.35">
      <c r="B3" s="53" t="s">
        <v>631</v>
      </c>
    </row>
    <row r="4" spans="2:8" s="53" customFormat="1" x14ac:dyDescent="0.35"/>
    <row r="5" spans="2:8" x14ac:dyDescent="0.35">
      <c r="B5" s="1316" t="s">
        <v>2101</v>
      </c>
      <c r="C5" s="1316"/>
      <c r="D5" s="15" t="s">
        <v>6</v>
      </c>
      <c r="E5" s="15" t="s">
        <v>7</v>
      </c>
      <c r="F5" s="15" t="s">
        <v>8</v>
      </c>
      <c r="G5" s="15" t="s">
        <v>43</v>
      </c>
      <c r="H5" s="6" t="s">
        <v>44</v>
      </c>
    </row>
    <row r="6" spans="2:8" x14ac:dyDescent="0.35">
      <c r="B6" s="1316" t="s">
        <v>2072</v>
      </c>
      <c r="C6" s="1316"/>
      <c r="D6" s="1217" t="s">
        <v>632</v>
      </c>
      <c r="E6" s="1217"/>
      <c r="F6" s="1217"/>
      <c r="G6" s="1217"/>
      <c r="H6" s="1217" t="s">
        <v>633</v>
      </c>
    </row>
    <row r="7" spans="2:8" x14ac:dyDescent="0.35">
      <c r="B7" s="1316"/>
      <c r="C7" s="1316"/>
      <c r="D7" s="15" t="s">
        <v>634</v>
      </c>
      <c r="E7" s="15" t="s">
        <v>635</v>
      </c>
      <c r="F7" s="15" t="s">
        <v>636</v>
      </c>
      <c r="G7" s="15" t="s">
        <v>637</v>
      </c>
      <c r="H7" s="1217"/>
    </row>
    <row r="8" spans="2:8" x14ac:dyDescent="0.35">
      <c r="B8" s="657" t="s">
        <v>638</v>
      </c>
      <c r="C8" s="657"/>
      <c r="D8" s="657"/>
      <c r="E8" s="658"/>
      <c r="F8" s="657"/>
      <c r="G8" s="657"/>
      <c r="H8" s="657"/>
    </row>
    <row r="9" spans="2:8" x14ac:dyDescent="0.35">
      <c r="B9" s="774">
        <v>1</v>
      </c>
      <c r="C9" s="775" t="s">
        <v>639</v>
      </c>
      <c r="D9" s="659">
        <v>49316686220.540001</v>
      </c>
      <c r="E9" s="660">
        <v>0</v>
      </c>
      <c r="F9" s="660">
        <v>0</v>
      </c>
      <c r="G9" s="661">
        <v>8344433635.2700005</v>
      </c>
      <c r="H9" s="661">
        <v>57661119855.809998</v>
      </c>
    </row>
    <row r="10" spans="2:8" x14ac:dyDescent="0.35">
      <c r="B10" s="6">
        <v>2</v>
      </c>
      <c r="C10" s="662" t="s">
        <v>640</v>
      </c>
      <c r="D10" s="663">
        <v>49316686220.540001</v>
      </c>
      <c r="E10" s="663">
        <v>0</v>
      </c>
      <c r="F10" s="663">
        <v>0</v>
      </c>
      <c r="G10" s="664">
        <v>8344433635.2700005</v>
      </c>
      <c r="H10" s="664">
        <v>57661119855.809998</v>
      </c>
    </row>
    <row r="11" spans="2:8" x14ac:dyDescent="0.35">
      <c r="B11" s="6">
        <v>3</v>
      </c>
      <c r="C11" s="662" t="s">
        <v>641</v>
      </c>
      <c r="D11" s="665"/>
      <c r="E11" s="663">
        <v>0</v>
      </c>
      <c r="F11" s="663">
        <v>0</v>
      </c>
      <c r="G11" s="664">
        <v>0</v>
      </c>
      <c r="H11" s="664">
        <v>0</v>
      </c>
    </row>
    <row r="12" spans="2:8" x14ac:dyDescent="0.35">
      <c r="B12" s="776">
        <v>4</v>
      </c>
      <c r="C12" s="775" t="s">
        <v>642</v>
      </c>
      <c r="D12" s="665"/>
      <c r="E12" s="660">
        <v>147875487688.28</v>
      </c>
      <c r="F12" s="660">
        <v>1035879514.58</v>
      </c>
      <c r="G12" s="666">
        <v>69209715.659999996</v>
      </c>
      <c r="H12" s="666">
        <v>140119939619.34299</v>
      </c>
    </row>
    <row r="13" spans="2:8" x14ac:dyDescent="0.35">
      <c r="B13" s="6">
        <v>5</v>
      </c>
      <c r="C13" s="662" t="s">
        <v>592</v>
      </c>
      <c r="D13" s="665"/>
      <c r="E13" s="667">
        <v>120606460463.84</v>
      </c>
      <c r="F13" s="667">
        <v>3527958.34</v>
      </c>
      <c r="G13" s="664">
        <v>0</v>
      </c>
      <c r="H13" s="664">
        <v>114579489001.071</v>
      </c>
    </row>
    <row r="14" spans="2:8" x14ac:dyDescent="0.35">
      <c r="B14" s="6">
        <v>6</v>
      </c>
      <c r="C14" s="662" t="s">
        <v>593</v>
      </c>
      <c r="D14" s="665"/>
      <c r="E14" s="667">
        <v>27269027224.439999</v>
      </c>
      <c r="F14" s="667">
        <v>1032351556.24</v>
      </c>
      <c r="G14" s="664">
        <v>69209715.659999996</v>
      </c>
      <c r="H14" s="664">
        <v>25540450618.271999</v>
      </c>
    </row>
    <row r="15" spans="2:8" x14ac:dyDescent="0.35">
      <c r="B15" s="776">
        <v>7</v>
      </c>
      <c r="C15" s="775" t="s">
        <v>643</v>
      </c>
      <c r="D15" s="665"/>
      <c r="E15" s="660">
        <v>244810585638.01001</v>
      </c>
      <c r="F15" s="660">
        <v>34792764779.32</v>
      </c>
      <c r="G15" s="666">
        <v>16841238649.43</v>
      </c>
      <c r="H15" s="666">
        <v>80373075929.550003</v>
      </c>
    </row>
    <row r="16" spans="2:8" x14ac:dyDescent="0.35">
      <c r="B16" s="6">
        <v>8</v>
      </c>
      <c r="C16" s="662" t="s">
        <v>644</v>
      </c>
      <c r="D16" s="665"/>
      <c r="E16" s="668">
        <v>379782554.67000002</v>
      </c>
      <c r="F16" s="667">
        <v>0</v>
      </c>
      <c r="G16" s="664">
        <v>0</v>
      </c>
      <c r="H16" s="664">
        <v>189891277.33500001</v>
      </c>
    </row>
    <row r="17" spans="2:8" x14ac:dyDescent="0.35">
      <c r="B17" s="6">
        <v>9</v>
      </c>
      <c r="C17" s="662" t="s">
        <v>645</v>
      </c>
      <c r="D17" s="665"/>
      <c r="E17" s="667">
        <v>244430803083.34</v>
      </c>
      <c r="F17" s="667">
        <v>34792764779.32</v>
      </c>
      <c r="G17" s="664">
        <v>16841238649.43</v>
      </c>
      <c r="H17" s="664">
        <v>80183184652.214996</v>
      </c>
    </row>
    <row r="18" spans="2:8" x14ac:dyDescent="0.35">
      <c r="B18" s="776">
        <v>10</v>
      </c>
      <c r="C18" s="775" t="s">
        <v>646</v>
      </c>
      <c r="D18" s="665"/>
      <c r="E18" s="660">
        <v>0</v>
      </c>
      <c r="F18" s="660">
        <v>0</v>
      </c>
      <c r="G18" s="666">
        <v>0</v>
      </c>
      <c r="H18" s="666">
        <v>0</v>
      </c>
    </row>
    <row r="19" spans="2:8" x14ac:dyDescent="0.35">
      <c r="B19" s="776">
        <v>11</v>
      </c>
      <c r="C19" s="775" t="s">
        <v>647</v>
      </c>
      <c r="D19" s="660">
        <v>75601003.75</v>
      </c>
      <c r="E19" s="660">
        <v>15959596834.99</v>
      </c>
      <c r="F19" s="660">
        <v>538544313.16999996</v>
      </c>
      <c r="G19" s="666">
        <v>7845402382.8800001</v>
      </c>
      <c r="H19" s="666">
        <v>8114674539.4700003</v>
      </c>
    </row>
    <row r="20" spans="2:8" x14ac:dyDescent="0.35">
      <c r="B20" s="6">
        <v>12</v>
      </c>
      <c r="C20" s="662" t="s">
        <v>648</v>
      </c>
      <c r="D20" s="667">
        <v>75601003.75</v>
      </c>
      <c r="E20" s="665"/>
      <c r="F20" s="665"/>
      <c r="G20" s="665"/>
      <c r="H20" s="669"/>
    </row>
    <row r="21" spans="2:8" ht="29" x14ac:dyDescent="0.35">
      <c r="B21" s="6">
        <v>13</v>
      </c>
      <c r="C21" s="662" t="s">
        <v>649</v>
      </c>
      <c r="D21" s="665"/>
      <c r="E21" s="667">
        <v>15959596834.99</v>
      </c>
      <c r="F21" s="667">
        <v>538544313.16999996</v>
      </c>
      <c r="G21" s="664">
        <v>7845402382.8800001</v>
      </c>
      <c r="H21" s="664">
        <v>8114674539.4700003</v>
      </c>
    </row>
    <row r="22" spans="2:8" x14ac:dyDescent="0.35">
      <c r="B22" s="42">
        <v>14</v>
      </c>
      <c r="C22" s="201" t="s">
        <v>99</v>
      </c>
      <c r="D22" s="777"/>
      <c r="E22" s="777"/>
      <c r="F22" s="777"/>
      <c r="G22" s="777"/>
      <c r="H22" s="670">
        <v>286268809944.17297</v>
      </c>
    </row>
    <row r="23" spans="2:8" x14ac:dyDescent="0.35">
      <c r="B23" s="1318" t="s">
        <v>650</v>
      </c>
      <c r="C23" s="1318"/>
      <c r="D23" s="1318"/>
      <c r="E23" s="1318"/>
      <c r="F23" s="1318"/>
      <c r="G23" s="1318"/>
      <c r="H23" s="1318"/>
    </row>
    <row r="24" spans="2:8" x14ac:dyDescent="0.35">
      <c r="B24" s="776">
        <v>15</v>
      </c>
      <c r="C24" s="775" t="s">
        <v>589</v>
      </c>
      <c r="D24" s="778"/>
      <c r="E24" s="671"/>
      <c r="F24" s="671"/>
      <c r="G24" s="672"/>
      <c r="H24" s="666">
        <v>0</v>
      </c>
    </row>
    <row r="25" spans="2:8" x14ac:dyDescent="0.35">
      <c r="B25" s="776" t="s">
        <v>651</v>
      </c>
      <c r="C25" s="775" t="s">
        <v>652</v>
      </c>
      <c r="D25" s="779"/>
      <c r="E25" s="660">
        <v>177281200</v>
      </c>
      <c r="F25" s="660">
        <v>0</v>
      </c>
      <c r="G25" s="666">
        <v>0</v>
      </c>
      <c r="H25" s="666">
        <v>150689020</v>
      </c>
    </row>
    <row r="26" spans="2:8" x14ac:dyDescent="0.35">
      <c r="B26" s="776">
        <v>16</v>
      </c>
      <c r="C26" s="775" t="s">
        <v>653</v>
      </c>
      <c r="D26" s="778"/>
      <c r="E26" s="660">
        <v>9981950007.8099995</v>
      </c>
      <c r="F26" s="660">
        <v>0</v>
      </c>
      <c r="G26" s="666">
        <v>0</v>
      </c>
      <c r="H26" s="666">
        <v>4990975003.9099998</v>
      </c>
    </row>
    <row r="27" spans="2:8" x14ac:dyDescent="0.35">
      <c r="B27" s="776">
        <v>17</v>
      </c>
      <c r="C27" s="775" t="s">
        <v>654</v>
      </c>
      <c r="D27" s="778"/>
      <c r="E27" s="660">
        <v>66873017888.839996</v>
      </c>
      <c r="F27" s="660">
        <v>37885161689.399994</v>
      </c>
      <c r="G27" s="666">
        <v>125753156797.63</v>
      </c>
      <c r="H27" s="666">
        <v>154429776038.62</v>
      </c>
    </row>
    <row r="28" spans="2:8" ht="29" x14ac:dyDescent="0.35">
      <c r="B28" s="6">
        <v>18</v>
      </c>
      <c r="C28" s="673" t="s">
        <v>655</v>
      </c>
      <c r="D28" s="778"/>
      <c r="E28" s="667">
        <v>0</v>
      </c>
      <c r="F28" s="667">
        <v>0</v>
      </c>
      <c r="G28" s="664">
        <v>0</v>
      </c>
      <c r="H28" s="664">
        <v>0</v>
      </c>
    </row>
    <row r="29" spans="2:8" ht="29" x14ac:dyDescent="0.35">
      <c r="B29" s="6">
        <v>19</v>
      </c>
      <c r="C29" s="662" t="s">
        <v>656</v>
      </c>
      <c r="D29" s="778"/>
      <c r="E29" s="667">
        <v>14325318634.869999</v>
      </c>
      <c r="F29" s="667">
        <v>1108952371.4400001</v>
      </c>
      <c r="G29" s="664">
        <v>10152979767.530001</v>
      </c>
      <c r="H29" s="664">
        <v>11886145304.480001</v>
      </c>
    </row>
    <row r="30" spans="2:8" ht="43.5" x14ac:dyDescent="0.35">
      <c r="B30" s="6">
        <v>20</v>
      </c>
      <c r="C30" s="662" t="s">
        <v>657</v>
      </c>
      <c r="D30" s="778"/>
      <c r="E30" s="667">
        <v>47754915018.310005</v>
      </c>
      <c r="F30" s="667">
        <v>32216330387.799999</v>
      </c>
      <c r="G30" s="664">
        <v>76545320825.090012</v>
      </c>
      <c r="H30" s="664">
        <v>107058766880.87001</v>
      </c>
    </row>
    <row r="31" spans="2:8" ht="29" x14ac:dyDescent="0.35">
      <c r="B31" s="6">
        <v>21</v>
      </c>
      <c r="C31" s="674" t="s">
        <v>658</v>
      </c>
      <c r="D31" s="778"/>
      <c r="E31" s="667">
        <v>0</v>
      </c>
      <c r="F31" s="667">
        <v>0</v>
      </c>
      <c r="G31" s="664">
        <v>0</v>
      </c>
      <c r="H31" s="664">
        <v>0</v>
      </c>
    </row>
    <row r="32" spans="2:8" x14ac:dyDescent="0.35">
      <c r="B32" s="6">
        <v>22</v>
      </c>
      <c r="C32" s="662" t="s">
        <v>659</v>
      </c>
      <c r="D32" s="778"/>
      <c r="E32" s="667">
        <v>662020299.57000005</v>
      </c>
      <c r="F32" s="667">
        <v>649653673.86000001</v>
      </c>
      <c r="G32" s="664">
        <v>12403086838.42</v>
      </c>
      <c r="H32" s="664">
        <v>8976164286.5</v>
      </c>
    </row>
    <row r="33" spans="2:8" ht="29" x14ac:dyDescent="0.35">
      <c r="B33" s="6">
        <v>23</v>
      </c>
      <c r="C33" s="674" t="s">
        <v>658</v>
      </c>
      <c r="D33" s="778"/>
      <c r="E33" s="667">
        <v>593080344.58000004</v>
      </c>
      <c r="F33" s="667">
        <v>582001526.24000001</v>
      </c>
      <c r="G33" s="664">
        <v>11111482564.41</v>
      </c>
      <c r="H33" s="664">
        <v>7810004602.2799997</v>
      </c>
    </row>
    <row r="34" spans="2:8" ht="43.5" x14ac:dyDescent="0.35">
      <c r="B34" s="6">
        <v>24</v>
      </c>
      <c r="C34" s="662" t="s">
        <v>660</v>
      </c>
      <c r="D34" s="778"/>
      <c r="E34" s="667">
        <v>4130763936.0900002</v>
      </c>
      <c r="F34" s="667">
        <v>3910225256.2999997</v>
      </c>
      <c r="G34" s="664">
        <v>26651769366.59</v>
      </c>
      <c r="H34" s="664">
        <v>26508699566.77</v>
      </c>
    </row>
    <row r="35" spans="2:8" x14ac:dyDescent="0.35">
      <c r="B35" s="776">
        <v>25</v>
      </c>
      <c r="C35" s="775" t="s">
        <v>661</v>
      </c>
      <c r="D35" s="778"/>
      <c r="E35" s="660">
        <v>0</v>
      </c>
      <c r="F35" s="660">
        <v>0</v>
      </c>
      <c r="G35" s="666">
        <v>0</v>
      </c>
      <c r="H35" s="666">
        <v>0</v>
      </c>
    </row>
    <row r="36" spans="2:8" x14ac:dyDescent="0.35">
      <c r="B36" s="776">
        <v>26</v>
      </c>
      <c r="C36" s="775" t="s">
        <v>662</v>
      </c>
      <c r="D36" s="675">
        <v>0</v>
      </c>
      <c r="E36" s="676">
        <v>47162089398.529999</v>
      </c>
      <c r="F36" s="676">
        <v>504900813.82999998</v>
      </c>
      <c r="G36" s="677">
        <v>26620244352.529999</v>
      </c>
      <c r="H36" s="677">
        <v>36907111338.132996</v>
      </c>
    </row>
    <row r="37" spans="2:8" x14ac:dyDescent="0.35">
      <c r="B37" s="6">
        <v>27</v>
      </c>
      <c r="C37" s="662" t="s">
        <v>663</v>
      </c>
      <c r="D37" s="778"/>
      <c r="E37" s="678"/>
      <c r="F37" s="678"/>
      <c r="G37" s="664">
        <v>0</v>
      </c>
      <c r="H37" s="679">
        <v>0</v>
      </c>
    </row>
    <row r="38" spans="2:8" ht="29" x14ac:dyDescent="0.35">
      <c r="B38" s="6">
        <v>28</v>
      </c>
      <c r="C38" s="662" t="s">
        <v>664</v>
      </c>
      <c r="D38" s="778"/>
      <c r="E38" s="1319">
        <v>40401872.579999998</v>
      </c>
      <c r="F38" s="1319"/>
      <c r="G38" s="1319"/>
      <c r="H38" s="664">
        <v>34341591.692999996</v>
      </c>
    </row>
    <row r="39" spans="2:8" x14ac:dyDescent="0.35">
      <c r="B39" s="6">
        <v>29</v>
      </c>
      <c r="C39" s="662" t="s">
        <v>665</v>
      </c>
      <c r="D39" s="780"/>
      <c r="E39" s="1319">
        <v>2405894321.7800002</v>
      </c>
      <c r="F39" s="1319"/>
      <c r="G39" s="1319"/>
      <c r="H39" s="664">
        <v>2405894321.7800002</v>
      </c>
    </row>
    <row r="40" spans="2:8" x14ac:dyDescent="0.35">
      <c r="B40" s="6">
        <v>30</v>
      </c>
      <c r="C40" s="662" t="s">
        <v>666</v>
      </c>
      <c r="D40" s="778"/>
      <c r="E40" s="1319">
        <v>27288219429.830002</v>
      </c>
      <c r="F40" s="1319"/>
      <c r="G40" s="1319"/>
      <c r="H40" s="664">
        <v>1364410971.49</v>
      </c>
    </row>
    <row r="41" spans="2:8" x14ac:dyDescent="0.35">
      <c r="B41" s="6">
        <v>31</v>
      </c>
      <c r="C41" s="662" t="s">
        <v>667</v>
      </c>
      <c r="D41" s="778"/>
      <c r="E41" s="680">
        <v>17427573774.34</v>
      </c>
      <c r="F41" s="680">
        <v>504900813.82999998</v>
      </c>
      <c r="G41" s="664">
        <v>26620244352.529999</v>
      </c>
      <c r="H41" s="664">
        <v>33102464453.169998</v>
      </c>
    </row>
    <row r="42" spans="2:8" x14ac:dyDescent="0.35">
      <c r="B42" s="776">
        <v>32</v>
      </c>
      <c r="C42" s="775" t="s">
        <v>668</v>
      </c>
      <c r="D42" s="778"/>
      <c r="E42" s="681">
        <v>18242580713.960003</v>
      </c>
      <c r="F42" s="681">
        <v>3315200284.4500003</v>
      </c>
      <c r="G42" s="682">
        <v>3820089477.1500001</v>
      </c>
      <c r="H42" s="683">
        <v>1463256583.45</v>
      </c>
    </row>
    <row r="43" spans="2:8" x14ac:dyDescent="0.35">
      <c r="B43" s="42">
        <v>33</v>
      </c>
      <c r="C43" s="201" t="s">
        <v>669</v>
      </c>
      <c r="D43" s="777"/>
      <c r="E43" s="684"/>
      <c r="F43" s="684"/>
      <c r="G43" s="685"/>
      <c r="H43" s="670">
        <v>197941807984.11304</v>
      </c>
    </row>
    <row r="44" spans="2:8" x14ac:dyDescent="0.35">
      <c r="B44" s="42">
        <v>34</v>
      </c>
      <c r="C44" s="201" t="s">
        <v>670</v>
      </c>
      <c r="D44" s="777"/>
      <c r="E44" s="777"/>
      <c r="F44" s="777"/>
      <c r="G44" s="777"/>
      <c r="H44" s="686">
        <v>1.4462271152294877</v>
      </c>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B346-8E48-4DD2-BB59-2CFC420AA41E}">
  <dimension ref="B2:H44"/>
  <sheetViews>
    <sheetView showGridLines="0" zoomScale="90" zoomScaleNormal="90" workbookViewId="0"/>
  </sheetViews>
  <sheetFormatPr defaultColWidth="9.26953125" defaultRowHeight="14.5" x14ac:dyDescent="0.35"/>
  <cols>
    <col min="1" max="1" width="3.54296875" customWidth="1"/>
    <col min="3" max="3" width="70.7265625" customWidth="1"/>
    <col min="4" max="8" width="19.7265625" customWidth="1"/>
    <col min="9" max="9" width="16.7265625" customWidth="1"/>
    <col min="10" max="10" width="18.54296875" customWidth="1"/>
  </cols>
  <sheetData>
    <row r="2" spans="2:8" ht="18.5" x14ac:dyDescent="0.35">
      <c r="B2" s="349" t="s">
        <v>572</v>
      </c>
    </row>
    <row r="3" spans="2:8" x14ac:dyDescent="0.35">
      <c r="B3" s="53" t="s">
        <v>631</v>
      </c>
    </row>
    <row r="4" spans="2:8" s="53" customFormat="1" x14ac:dyDescent="0.35"/>
    <row r="5" spans="2:8" x14ac:dyDescent="0.35">
      <c r="B5" s="1316" t="s">
        <v>2102</v>
      </c>
      <c r="C5" s="1316"/>
      <c r="D5" s="15" t="s">
        <v>6</v>
      </c>
      <c r="E5" s="15" t="s">
        <v>7</v>
      </c>
      <c r="F5" s="15" t="s">
        <v>8</v>
      </c>
      <c r="G5" s="15" t="s">
        <v>43</v>
      </c>
      <c r="H5" s="6" t="s">
        <v>44</v>
      </c>
    </row>
    <row r="6" spans="2:8" x14ac:dyDescent="0.35">
      <c r="B6" s="1320" t="s">
        <v>2072</v>
      </c>
      <c r="C6" s="1320"/>
      <c r="D6" s="1217" t="s">
        <v>632</v>
      </c>
      <c r="E6" s="1217"/>
      <c r="F6" s="1217"/>
      <c r="G6" s="1217"/>
      <c r="H6" s="1217" t="s">
        <v>633</v>
      </c>
    </row>
    <row r="7" spans="2:8" x14ac:dyDescent="0.35">
      <c r="B7" s="1320"/>
      <c r="C7" s="1320"/>
      <c r="D7" s="15" t="s">
        <v>634</v>
      </c>
      <c r="E7" s="15" t="s">
        <v>635</v>
      </c>
      <c r="F7" s="15" t="s">
        <v>636</v>
      </c>
      <c r="G7" s="15" t="s">
        <v>637</v>
      </c>
      <c r="H7" s="1217"/>
    </row>
    <row r="8" spans="2:8" x14ac:dyDescent="0.35">
      <c r="B8" s="657" t="s">
        <v>638</v>
      </c>
      <c r="C8" s="657"/>
      <c r="D8" s="657"/>
      <c r="E8" s="658"/>
      <c r="F8" s="657"/>
      <c r="G8" s="657"/>
      <c r="H8" s="657"/>
    </row>
    <row r="9" spans="2:8" x14ac:dyDescent="0.35">
      <c r="B9" s="774">
        <v>1</v>
      </c>
      <c r="C9" s="775" t="s">
        <v>639</v>
      </c>
      <c r="D9" s="659">
        <v>51187119489.419998</v>
      </c>
      <c r="E9" s="660">
        <v>0</v>
      </c>
      <c r="F9" s="660">
        <v>0</v>
      </c>
      <c r="G9" s="661">
        <v>4378395326</v>
      </c>
      <c r="H9" s="661">
        <v>55565514815.419998</v>
      </c>
    </row>
    <row r="10" spans="2:8" x14ac:dyDescent="0.35">
      <c r="B10" s="6">
        <v>2</v>
      </c>
      <c r="C10" s="662" t="s">
        <v>640</v>
      </c>
      <c r="D10" s="663">
        <v>51187119489.419998</v>
      </c>
      <c r="E10" s="663">
        <v>0</v>
      </c>
      <c r="F10" s="663">
        <v>0</v>
      </c>
      <c r="G10" s="664">
        <v>4378395326</v>
      </c>
      <c r="H10" s="664">
        <v>55565514815.419998</v>
      </c>
    </row>
    <row r="11" spans="2:8" x14ac:dyDescent="0.35">
      <c r="B11" s="6">
        <v>3</v>
      </c>
      <c r="C11" s="662" t="s">
        <v>641</v>
      </c>
      <c r="D11" s="665"/>
      <c r="E11" s="663">
        <v>0</v>
      </c>
      <c r="F11" s="663">
        <v>0</v>
      </c>
      <c r="G11" s="664">
        <v>0</v>
      </c>
      <c r="H11" s="664">
        <v>0</v>
      </c>
    </row>
    <row r="12" spans="2:8" x14ac:dyDescent="0.35">
      <c r="B12" s="776">
        <v>4</v>
      </c>
      <c r="C12" s="775" t="s">
        <v>642</v>
      </c>
      <c r="D12" s="665"/>
      <c r="E12" s="660">
        <v>152735154502.26999</v>
      </c>
      <c r="F12" s="660">
        <v>868047953.18999994</v>
      </c>
      <c r="G12" s="666">
        <v>236120918.21000001</v>
      </c>
      <c r="H12" s="666">
        <v>144703331965.604</v>
      </c>
    </row>
    <row r="13" spans="2:8" x14ac:dyDescent="0.35">
      <c r="B13" s="6">
        <v>5</v>
      </c>
      <c r="C13" s="662" t="s">
        <v>592</v>
      </c>
      <c r="D13" s="665"/>
      <c r="E13" s="667">
        <v>124475712001.33</v>
      </c>
      <c r="F13" s="667">
        <v>10864748.27</v>
      </c>
      <c r="G13" s="664">
        <v>0</v>
      </c>
      <c r="H13" s="664">
        <v>118262247912.12</v>
      </c>
    </row>
    <row r="14" spans="2:8" x14ac:dyDescent="0.35">
      <c r="B14" s="6">
        <v>6</v>
      </c>
      <c r="C14" s="662" t="s">
        <v>593</v>
      </c>
      <c r="D14" s="665"/>
      <c r="E14" s="667">
        <v>28259442500.939999</v>
      </c>
      <c r="F14" s="667">
        <v>857183204.91999996</v>
      </c>
      <c r="G14" s="664">
        <v>236120918.21000001</v>
      </c>
      <c r="H14" s="664">
        <v>26441084053.484001</v>
      </c>
    </row>
    <row r="15" spans="2:8" x14ac:dyDescent="0.35">
      <c r="B15" s="776">
        <v>7</v>
      </c>
      <c r="C15" s="775" t="s">
        <v>643</v>
      </c>
      <c r="D15" s="665"/>
      <c r="E15" s="660">
        <v>237676544244.07001</v>
      </c>
      <c r="F15" s="660">
        <v>31193678318.109997</v>
      </c>
      <c r="G15" s="666">
        <v>12317216859.630001</v>
      </c>
      <c r="H15" s="666">
        <v>89883265448.52002</v>
      </c>
    </row>
    <row r="16" spans="2:8" x14ac:dyDescent="0.35">
      <c r="B16" s="6">
        <v>8</v>
      </c>
      <c r="C16" s="662" t="s">
        <v>644</v>
      </c>
      <c r="D16" s="665"/>
      <c r="E16" s="668">
        <v>186327005.36000001</v>
      </c>
      <c r="F16" s="667">
        <v>0</v>
      </c>
      <c r="G16" s="664">
        <v>0</v>
      </c>
      <c r="H16" s="664">
        <v>93163502.680000007</v>
      </c>
    </row>
    <row r="17" spans="2:8" x14ac:dyDescent="0.35">
      <c r="B17" s="6">
        <v>9</v>
      </c>
      <c r="C17" s="662" t="s">
        <v>645</v>
      </c>
      <c r="D17" s="665"/>
      <c r="E17" s="667">
        <v>237490217238.71002</v>
      </c>
      <c r="F17" s="667">
        <v>31193678318.109997</v>
      </c>
      <c r="G17" s="664">
        <v>12317216859.630001</v>
      </c>
      <c r="H17" s="664">
        <v>89790101945.840027</v>
      </c>
    </row>
    <row r="18" spans="2:8" x14ac:dyDescent="0.35">
      <c r="B18" s="776">
        <v>10</v>
      </c>
      <c r="C18" s="775" t="s">
        <v>646</v>
      </c>
      <c r="D18" s="665"/>
      <c r="E18" s="660">
        <v>0</v>
      </c>
      <c r="F18" s="660">
        <v>0</v>
      </c>
      <c r="G18" s="666">
        <v>0</v>
      </c>
      <c r="H18" s="666">
        <v>0</v>
      </c>
    </row>
    <row r="19" spans="2:8" x14ac:dyDescent="0.35">
      <c r="B19" s="776">
        <v>11</v>
      </c>
      <c r="C19" s="775" t="s">
        <v>647</v>
      </c>
      <c r="D19" s="660">
        <v>2561399.81</v>
      </c>
      <c r="E19" s="660">
        <v>15706061038.08</v>
      </c>
      <c r="F19" s="660">
        <v>1222937368.71</v>
      </c>
      <c r="G19" s="666">
        <v>9571757199.2700005</v>
      </c>
      <c r="H19" s="666">
        <v>10183225883.620001</v>
      </c>
    </row>
    <row r="20" spans="2:8" x14ac:dyDescent="0.35">
      <c r="B20" s="6">
        <v>12</v>
      </c>
      <c r="C20" s="662" t="s">
        <v>648</v>
      </c>
      <c r="D20" s="667">
        <v>2561399.81</v>
      </c>
      <c r="E20" s="665"/>
      <c r="F20" s="665"/>
      <c r="G20" s="665"/>
      <c r="H20" s="669"/>
    </row>
    <row r="21" spans="2:8" ht="29" x14ac:dyDescent="0.35">
      <c r="B21" s="6">
        <v>13</v>
      </c>
      <c r="C21" s="662" t="s">
        <v>649</v>
      </c>
      <c r="D21" s="665"/>
      <c r="E21" s="667">
        <v>15706061038.08</v>
      </c>
      <c r="F21" s="667">
        <v>1222937368.71</v>
      </c>
      <c r="G21" s="664">
        <v>9571757199.2700005</v>
      </c>
      <c r="H21" s="664">
        <v>10183225883.620001</v>
      </c>
    </row>
    <row r="22" spans="2:8" x14ac:dyDescent="0.35">
      <c r="B22" s="42">
        <v>14</v>
      </c>
      <c r="C22" s="201" t="s">
        <v>99</v>
      </c>
      <c r="D22" s="777"/>
      <c r="E22" s="777"/>
      <c r="F22" s="777"/>
      <c r="G22" s="777"/>
      <c r="H22" s="670">
        <v>300335338113.16394</v>
      </c>
    </row>
    <row r="23" spans="2:8" x14ac:dyDescent="0.35">
      <c r="B23" s="1318" t="s">
        <v>650</v>
      </c>
      <c r="C23" s="1318"/>
      <c r="D23" s="1318"/>
      <c r="E23" s="1318"/>
      <c r="F23" s="1318"/>
      <c r="G23" s="1318"/>
      <c r="H23" s="1318"/>
    </row>
    <row r="24" spans="2:8" x14ac:dyDescent="0.35">
      <c r="B24" s="776">
        <v>15</v>
      </c>
      <c r="C24" s="775" t="s">
        <v>589</v>
      </c>
      <c r="D24" s="778"/>
      <c r="E24" s="671"/>
      <c r="F24" s="671"/>
      <c r="G24" s="672"/>
      <c r="H24" s="666">
        <v>0</v>
      </c>
    </row>
    <row r="25" spans="2:8" x14ac:dyDescent="0.35">
      <c r="B25" s="776" t="s">
        <v>651</v>
      </c>
      <c r="C25" s="775" t="s">
        <v>652</v>
      </c>
      <c r="D25" s="779"/>
      <c r="E25" s="660">
        <v>210717500</v>
      </c>
      <c r="F25" s="660">
        <v>0</v>
      </c>
      <c r="G25" s="666">
        <v>0</v>
      </c>
      <c r="H25" s="666">
        <v>179109875</v>
      </c>
    </row>
    <row r="26" spans="2:8" x14ac:dyDescent="0.35">
      <c r="B26" s="776">
        <v>16</v>
      </c>
      <c r="C26" s="775" t="s">
        <v>653</v>
      </c>
      <c r="D26" s="778"/>
      <c r="E26" s="660">
        <v>16518617287.1</v>
      </c>
      <c r="F26" s="660">
        <v>0</v>
      </c>
      <c r="G26" s="666">
        <v>0</v>
      </c>
      <c r="H26" s="666">
        <v>8259308643.5500002</v>
      </c>
    </row>
    <row r="27" spans="2:8" x14ac:dyDescent="0.35">
      <c r="B27" s="776">
        <v>17</v>
      </c>
      <c r="C27" s="775" t="s">
        <v>654</v>
      </c>
      <c r="D27" s="778"/>
      <c r="E27" s="660">
        <v>77136071386.549988</v>
      </c>
      <c r="F27" s="660">
        <v>33560671526.48</v>
      </c>
      <c r="G27" s="666">
        <v>126056154459.21001</v>
      </c>
      <c r="H27" s="666">
        <v>154096310016.85001</v>
      </c>
    </row>
    <row r="28" spans="2:8" ht="29" x14ac:dyDescent="0.35">
      <c r="B28" s="6">
        <v>18</v>
      </c>
      <c r="C28" s="673" t="s">
        <v>655</v>
      </c>
      <c r="D28" s="778"/>
      <c r="E28" s="667">
        <v>1230336827.71</v>
      </c>
      <c r="F28" s="667">
        <v>0</v>
      </c>
      <c r="G28" s="664">
        <v>0</v>
      </c>
      <c r="H28" s="664">
        <v>0</v>
      </c>
    </row>
    <row r="29" spans="2:8" ht="29" x14ac:dyDescent="0.35">
      <c r="B29" s="6">
        <v>19</v>
      </c>
      <c r="C29" s="662" t="s">
        <v>656</v>
      </c>
      <c r="D29" s="778"/>
      <c r="E29" s="667">
        <v>20857177145.029999</v>
      </c>
      <c r="F29" s="667">
        <v>489960167.28000003</v>
      </c>
      <c r="G29" s="664">
        <v>10382313057.6</v>
      </c>
      <c r="H29" s="664">
        <v>12523515190.66</v>
      </c>
    </row>
    <row r="30" spans="2:8" ht="43.5" x14ac:dyDescent="0.35">
      <c r="B30" s="6">
        <v>20</v>
      </c>
      <c r="C30" s="662" t="s">
        <v>657</v>
      </c>
      <c r="D30" s="778"/>
      <c r="E30" s="667">
        <v>50836363797.329994</v>
      </c>
      <c r="F30" s="667">
        <v>30300209344.990002</v>
      </c>
      <c r="G30" s="664">
        <v>79889251517.020004</v>
      </c>
      <c r="H30" s="664">
        <v>110860077119.05</v>
      </c>
    </row>
    <row r="31" spans="2:8" ht="29" x14ac:dyDescent="0.35">
      <c r="B31" s="6">
        <v>21</v>
      </c>
      <c r="C31" s="674" t="s">
        <v>658</v>
      </c>
      <c r="D31" s="778"/>
      <c r="E31" s="667">
        <v>0</v>
      </c>
      <c r="F31" s="667">
        <v>0</v>
      </c>
      <c r="G31" s="664">
        <v>0</v>
      </c>
      <c r="H31" s="664">
        <v>0</v>
      </c>
    </row>
    <row r="32" spans="2:8" x14ac:dyDescent="0.35">
      <c r="B32" s="6">
        <v>22</v>
      </c>
      <c r="C32" s="662" t="s">
        <v>659</v>
      </c>
      <c r="D32" s="778"/>
      <c r="E32" s="667">
        <v>652192520.62</v>
      </c>
      <c r="F32" s="667">
        <v>618092785.08999991</v>
      </c>
      <c r="G32" s="664">
        <v>13506930479.33</v>
      </c>
      <c r="H32" s="664">
        <v>9681610284.2000008</v>
      </c>
    </row>
    <row r="33" spans="2:8" ht="29" x14ac:dyDescent="0.35">
      <c r="B33" s="6">
        <v>23</v>
      </c>
      <c r="C33" s="674" t="s">
        <v>658</v>
      </c>
      <c r="D33" s="778"/>
      <c r="E33" s="667">
        <v>587739995.82000005</v>
      </c>
      <c r="F33" s="667">
        <v>557010145.67999995</v>
      </c>
      <c r="G33" s="664">
        <v>12172116380.42</v>
      </c>
      <c r="H33" s="664">
        <v>8484250718.0200005</v>
      </c>
    </row>
    <row r="34" spans="2:8" ht="43.5" x14ac:dyDescent="0.35">
      <c r="B34" s="6">
        <v>24</v>
      </c>
      <c r="C34" s="662" t="s">
        <v>660</v>
      </c>
      <c r="D34" s="778"/>
      <c r="E34" s="667">
        <v>3560001095.8600001</v>
      </c>
      <c r="F34" s="667">
        <v>2152409229.1199999</v>
      </c>
      <c r="G34" s="664">
        <v>22277659405.260002</v>
      </c>
      <c r="H34" s="664">
        <v>21031107422.940002</v>
      </c>
    </row>
    <row r="35" spans="2:8" x14ac:dyDescent="0.35">
      <c r="B35" s="776">
        <v>25</v>
      </c>
      <c r="C35" s="775" t="s">
        <v>661</v>
      </c>
      <c r="D35" s="778"/>
      <c r="E35" s="660">
        <v>0</v>
      </c>
      <c r="F35" s="660">
        <v>0</v>
      </c>
      <c r="G35" s="666">
        <v>0</v>
      </c>
      <c r="H35" s="666">
        <v>0</v>
      </c>
    </row>
    <row r="36" spans="2:8" x14ac:dyDescent="0.35">
      <c r="B36" s="776">
        <v>26</v>
      </c>
      <c r="C36" s="775" t="s">
        <v>662</v>
      </c>
      <c r="D36" s="675">
        <v>0</v>
      </c>
      <c r="E36" s="676">
        <v>47895985024.589996</v>
      </c>
      <c r="F36" s="676">
        <v>473765612.31999999</v>
      </c>
      <c r="G36" s="677">
        <v>24926851637.010002</v>
      </c>
      <c r="H36" s="677">
        <v>35457349565.173004</v>
      </c>
    </row>
    <row r="37" spans="2:8" x14ac:dyDescent="0.35">
      <c r="B37" s="6">
        <v>27</v>
      </c>
      <c r="C37" s="662" t="s">
        <v>663</v>
      </c>
      <c r="D37" s="778"/>
      <c r="E37" s="678"/>
      <c r="F37" s="678"/>
      <c r="G37" s="664">
        <v>0</v>
      </c>
      <c r="H37" s="679">
        <v>0</v>
      </c>
    </row>
    <row r="38" spans="2:8" ht="29" x14ac:dyDescent="0.35">
      <c r="B38" s="6">
        <v>28</v>
      </c>
      <c r="C38" s="662" t="s">
        <v>664</v>
      </c>
      <c r="D38" s="778"/>
      <c r="E38" s="1319">
        <v>26636047.379999999</v>
      </c>
      <c r="F38" s="1319">
        <v>0</v>
      </c>
      <c r="G38" s="1319">
        <v>0</v>
      </c>
      <c r="H38" s="664">
        <v>22640640.272999998</v>
      </c>
    </row>
    <row r="39" spans="2:8" x14ac:dyDescent="0.35">
      <c r="B39" s="6">
        <v>29</v>
      </c>
      <c r="C39" s="662" t="s">
        <v>665</v>
      </c>
      <c r="D39" s="780"/>
      <c r="E39" s="1319">
        <v>2645532709.9200001</v>
      </c>
      <c r="F39" s="1319">
        <v>0</v>
      </c>
      <c r="G39" s="1319">
        <v>0</v>
      </c>
      <c r="H39" s="664">
        <v>2645532709.9200001</v>
      </c>
    </row>
    <row r="40" spans="2:8" x14ac:dyDescent="0.35">
      <c r="B40" s="6">
        <v>30</v>
      </c>
      <c r="C40" s="662" t="s">
        <v>666</v>
      </c>
      <c r="D40" s="778"/>
      <c r="E40" s="1319">
        <v>27964699922.400002</v>
      </c>
      <c r="F40" s="1319">
        <v>0</v>
      </c>
      <c r="G40" s="1319">
        <v>0</v>
      </c>
      <c r="H40" s="664">
        <v>1398234996.1199999</v>
      </c>
    </row>
    <row r="41" spans="2:8" x14ac:dyDescent="0.35">
      <c r="B41" s="6">
        <v>31</v>
      </c>
      <c r="C41" s="662" t="s">
        <v>667</v>
      </c>
      <c r="D41" s="778"/>
      <c r="E41" s="680">
        <v>17259116344.889999</v>
      </c>
      <c r="F41" s="680">
        <v>473765612.31999999</v>
      </c>
      <c r="G41" s="664">
        <v>24926851637.010002</v>
      </c>
      <c r="H41" s="664">
        <v>31390941218.860001</v>
      </c>
    </row>
    <row r="42" spans="2:8" x14ac:dyDescent="0.35">
      <c r="B42" s="776">
        <v>32</v>
      </c>
      <c r="C42" s="775" t="s">
        <v>668</v>
      </c>
      <c r="D42" s="778"/>
      <c r="E42" s="681">
        <v>26360288345.019997</v>
      </c>
      <c r="F42" s="681">
        <v>2063115957.7</v>
      </c>
      <c r="G42" s="682">
        <v>3836558914.3299999</v>
      </c>
      <c r="H42" s="683">
        <v>1766408714.4699998</v>
      </c>
    </row>
    <row r="43" spans="2:8" x14ac:dyDescent="0.35">
      <c r="B43" s="42">
        <v>33</v>
      </c>
      <c r="C43" s="201" t="s">
        <v>669</v>
      </c>
      <c r="D43" s="777"/>
      <c r="E43" s="684"/>
      <c r="F43" s="684"/>
      <c r="G43" s="685"/>
      <c r="H43" s="670">
        <v>199758486815.043</v>
      </c>
    </row>
    <row r="44" spans="2:8" x14ac:dyDescent="0.35">
      <c r="B44" s="42">
        <v>34</v>
      </c>
      <c r="C44" s="201" t="s">
        <v>670</v>
      </c>
      <c r="D44" s="777"/>
      <c r="E44" s="777"/>
      <c r="F44" s="777"/>
      <c r="G44" s="777"/>
      <c r="H44" s="686">
        <v>1.5034922565830475</v>
      </c>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4"/>
  <dimension ref="B2:H44"/>
  <sheetViews>
    <sheetView showGridLines="0" zoomScale="90" zoomScaleNormal="90" workbookViewId="0"/>
  </sheetViews>
  <sheetFormatPr defaultColWidth="9.26953125" defaultRowHeight="14.5" x14ac:dyDescent="0.35"/>
  <cols>
    <col min="1" max="1" width="3.54296875" customWidth="1"/>
    <col min="3" max="3" width="70.7265625" customWidth="1"/>
    <col min="4" max="8" width="19.7265625" customWidth="1"/>
    <col min="9" max="9" width="16.7265625" customWidth="1"/>
    <col min="10" max="10" width="18.54296875" customWidth="1"/>
  </cols>
  <sheetData>
    <row r="2" spans="2:8" ht="18.5" x14ac:dyDescent="0.35">
      <c r="B2" s="349" t="s">
        <v>572</v>
      </c>
    </row>
    <row r="3" spans="2:8" x14ac:dyDescent="0.35">
      <c r="B3" s="53" t="s">
        <v>631</v>
      </c>
    </row>
    <row r="4" spans="2:8" s="53" customFormat="1" x14ac:dyDescent="0.35"/>
    <row r="5" spans="2:8" x14ac:dyDescent="0.35">
      <c r="B5" s="1316" t="s">
        <v>2103</v>
      </c>
      <c r="C5" s="1316"/>
      <c r="D5" s="15" t="s">
        <v>6</v>
      </c>
      <c r="E5" s="15" t="s">
        <v>7</v>
      </c>
      <c r="F5" s="15" t="s">
        <v>8</v>
      </c>
      <c r="G5" s="15" t="s">
        <v>43</v>
      </c>
      <c r="H5" s="6" t="s">
        <v>44</v>
      </c>
    </row>
    <row r="6" spans="2:8" x14ac:dyDescent="0.35">
      <c r="B6" s="1320" t="s">
        <v>2072</v>
      </c>
      <c r="C6" s="1320"/>
      <c r="D6" s="1217" t="s">
        <v>632</v>
      </c>
      <c r="E6" s="1217"/>
      <c r="F6" s="1217"/>
      <c r="G6" s="1217"/>
      <c r="H6" s="1217" t="s">
        <v>633</v>
      </c>
    </row>
    <row r="7" spans="2:8" x14ac:dyDescent="0.35">
      <c r="B7" s="1320"/>
      <c r="C7" s="1320"/>
      <c r="D7" s="15" t="s">
        <v>634</v>
      </c>
      <c r="E7" s="15" t="s">
        <v>635</v>
      </c>
      <c r="F7" s="15" t="s">
        <v>636</v>
      </c>
      <c r="G7" s="15" t="s">
        <v>637</v>
      </c>
      <c r="H7" s="1217"/>
    </row>
    <row r="8" spans="2:8" x14ac:dyDescent="0.35">
      <c r="B8" s="657" t="s">
        <v>638</v>
      </c>
      <c r="C8" s="657"/>
      <c r="D8" s="657"/>
      <c r="E8" s="658"/>
      <c r="F8" s="657"/>
      <c r="G8" s="657"/>
      <c r="H8" s="657"/>
    </row>
    <row r="9" spans="2:8" x14ac:dyDescent="0.35">
      <c r="B9" s="774">
        <v>1</v>
      </c>
      <c r="C9" s="775" t="s">
        <v>639</v>
      </c>
      <c r="D9" s="659">
        <v>40214445065.75</v>
      </c>
      <c r="E9" s="660">
        <v>0</v>
      </c>
      <c r="F9" s="660">
        <v>0</v>
      </c>
      <c r="G9" s="661">
        <v>4365464073.1400003</v>
      </c>
      <c r="H9" s="661">
        <v>44579909138.889999</v>
      </c>
    </row>
    <row r="10" spans="2:8" x14ac:dyDescent="0.35">
      <c r="B10" s="6">
        <v>2</v>
      </c>
      <c r="C10" s="662" t="s">
        <v>640</v>
      </c>
      <c r="D10" s="663">
        <v>40214445065.75</v>
      </c>
      <c r="E10" s="663">
        <v>0</v>
      </c>
      <c r="F10" s="663">
        <v>0</v>
      </c>
      <c r="G10" s="664">
        <v>4365464073.1400003</v>
      </c>
      <c r="H10" s="664">
        <v>44579909138.889999</v>
      </c>
    </row>
    <row r="11" spans="2:8" x14ac:dyDescent="0.35">
      <c r="B11" s="6">
        <v>3</v>
      </c>
      <c r="C11" s="662" t="s">
        <v>641</v>
      </c>
      <c r="D11" s="665"/>
      <c r="E11" s="663">
        <v>0</v>
      </c>
      <c r="F11" s="663">
        <v>0</v>
      </c>
      <c r="G11" s="664">
        <v>0</v>
      </c>
      <c r="H11" s="664">
        <v>0</v>
      </c>
    </row>
    <row r="12" spans="2:8" x14ac:dyDescent="0.35">
      <c r="B12" s="776">
        <v>4</v>
      </c>
      <c r="C12" s="775" t="s">
        <v>642</v>
      </c>
      <c r="D12" s="665"/>
      <c r="E12" s="660">
        <v>152841888655.59</v>
      </c>
      <c r="F12" s="660">
        <v>1088144549.4000001</v>
      </c>
      <c r="G12" s="666">
        <v>407388619.89999998</v>
      </c>
      <c r="H12" s="666">
        <v>145114415502.315</v>
      </c>
    </row>
    <row r="13" spans="2:8" x14ac:dyDescent="0.35">
      <c r="B13" s="6">
        <v>5</v>
      </c>
      <c r="C13" s="662" t="s">
        <v>592</v>
      </c>
      <c r="D13" s="665"/>
      <c r="E13" s="667">
        <v>123357855754.2</v>
      </c>
      <c r="F13" s="667">
        <v>42084204.280000001</v>
      </c>
      <c r="G13" s="664">
        <v>0</v>
      </c>
      <c r="H13" s="664">
        <v>117229942960.55598</v>
      </c>
    </row>
    <row r="14" spans="2:8" x14ac:dyDescent="0.35">
      <c r="B14" s="6">
        <v>6</v>
      </c>
      <c r="C14" s="662" t="s">
        <v>593</v>
      </c>
      <c r="D14" s="665"/>
      <c r="E14" s="667">
        <v>29484032901.389999</v>
      </c>
      <c r="F14" s="667">
        <v>1046060345.12</v>
      </c>
      <c r="G14" s="664">
        <v>407388619.89999998</v>
      </c>
      <c r="H14" s="664">
        <v>27884472541.759003</v>
      </c>
    </row>
    <row r="15" spans="2:8" x14ac:dyDescent="0.35">
      <c r="B15" s="776">
        <v>7</v>
      </c>
      <c r="C15" s="775" t="s">
        <v>643</v>
      </c>
      <c r="D15" s="665"/>
      <c r="E15" s="660">
        <v>262912818520.64001</v>
      </c>
      <c r="F15" s="660">
        <v>31385516406.799995</v>
      </c>
      <c r="G15" s="666">
        <v>8898376222.6800003</v>
      </c>
      <c r="H15" s="666">
        <v>74371517749.539993</v>
      </c>
    </row>
    <row r="16" spans="2:8" x14ac:dyDescent="0.35">
      <c r="B16" s="6">
        <v>8</v>
      </c>
      <c r="C16" s="662" t="s">
        <v>644</v>
      </c>
      <c r="D16" s="665"/>
      <c r="E16" s="668">
        <v>91900.01</v>
      </c>
      <c r="F16" s="667">
        <v>0</v>
      </c>
      <c r="G16" s="664">
        <v>0</v>
      </c>
      <c r="H16" s="664">
        <v>45950.004999999997</v>
      </c>
    </row>
    <row r="17" spans="2:8" x14ac:dyDescent="0.35">
      <c r="B17" s="6">
        <v>9</v>
      </c>
      <c r="C17" s="662" t="s">
        <v>645</v>
      </c>
      <c r="D17" s="665"/>
      <c r="E17" s="667">
        <v>262912726620.63</v>
      </c>
      <c r="F17" s="667">
        <v>31385516406.799995</v>
      </c>
      <c r="G17" s="664">
        <v>8898376222.6800003</v>
      </c>
      <c r="H17" s="664">
        <v>74371471799.534988</v>
      </c>
    </row>
    <row r="18" spans="2:8" x14ac:dyDescent="0.35">
      <c r="B18" s="776">
        <v>10</v>
      </c>
      <c r="C18" s="775" t="s">
        <v>646</v>
      </c>
      <c r="D18" s="665"/>
      <c r="E18" s="660">
        <v>0</v>
      </c>
      <c r="F18" s="660">
        <v>0</v>
      </c>
      <c r="G18" s="666">
        <v>0</v>
      </c>
      <c r="H18" s="666">
        <v>0</v>
      </c>
    </row>
    <row r="19" spans="2:8" x14ac:dyDescent="0.35">
      <c r="B19" s="776">
        <v>11</v>
      </c>
      <c r="C19" s="775" t="s">
        <v>647</v>
      </c>
      <c r="D19" s="660">
        <v>29177063.780000001</v>
      </c>
      <c r="E19" s="660">
        <v>13238980557.41</v>
      </c>
      <c r="F19" s="660">
        <v>1001270070.3200001</v>
      </c>
      <c r="G19" s="666">
        <v>13151390204.810001</v>
      </c>
      <c r="H19" s="666">
        <v>13652025239.970001</v>
      </c>
    </row>
    <row r="20" spans="2:8" x14ac:dyDescent="0.35">
      <c r="B20" s="6">
        <v>12</v>
      </c>
      <c r="C20" s="662" t="s">
        <v>648</v>
      </c>
      <c r="D20" s="667">
        <v>29177063.780000001</v>
      </c>
      <c r="E20" s="665"/>
      <c r="F20" s="665"/>
      <c r="G20" s="665"/>
      <c r="H20" s="669"/>
    </row>
    <row r="21" spans="2:8" ht="29" x14ac:dyDescent="0.35">
      <c r="B21" s="6">
        <v>13</v>
      </c>
      <c r="C21" s="662" t="s">
        <v>649</v>
      </c>
      <c r="D21" s="665"/>
      <c r="E21" s="667">
        <v>13238980557.41</v>
      </c>
      <c r="F21" s="667">
        <v>1001270070.3200001</v>
      </c>
      <c r="G21" s="664">
        <v>13151390204.810001</v>
      </c>
      <c r="H21" s="664">
        <v>13652025239.970001</v>
      </c>
    </row>
    <row r="22" spans="2:8" x14ac:dyDescent="0.35">
      <c r="B22" s="42">
        <v>14</v>
      </c>
      <c r="C22" s="201" t="s">
        <v>99</v>
      </c>
      <c r="D22" s="777"/>
      <c r="E22" s="777"/>
      <c r="F22" s="777"/>
      <c r="G22" s="777"/>
      <c r="H22" s="670">
        <v>277717867630.71503</v>
      </c>
    </row>
    <row r="23" spans="2:8" x14ac:dyDescent="0.35">
      <c r="B23" s="1318" t="s">
        <v>650</v>
      </c>
      <c r="C23" s="1318"/>
      <c r="D23" s="1318"/>
      <c r="E23" s="1318"/>
      <c r="F23" s="1318"/>
      <c r="G23" s="1318"/>
      <c r="H23" s="1318"/>
    </row>
    <row r="24" spans="2:8" x14ac:dyDescent="0.35">
      <c r="B24" s="776">
        <v>15</v>
      </c>
      <c r="C24" s="775" t="s">
        <v>589</v>
      </c>
      <c r="D24" s="778"/>
      <c r="E24" s="671"/>
      <c r="F24" s="671"/>
      <c r="G24" s="672"/>
      <c r="H24" s="666">
        <v>0</v>
      </c>
    </row>
    <row r="25" spans="2:8" x14ac:dyDescent="0.35">
      <c r="B25" s="776" t="s">
        <v>651</v>
      </c>
      <c r="C25" s="775" t="s">
        <v>652</v>
      </c>
      <c r="D25" s="779"/>
      <c r="E25" s="660">
        <v>547718050</v>
      </c>
      <c r="F25" s="660">
        <v>0</v>
      </c>
      <c r="G25" s="666">
        <v>0</v>
      </c>
      <c r="H25" s="666">
        <v>465560342.5</v>
      </c>
    </row>
    <row r="26" spans="2:8" x14ac:dyDescent="0.35">
      <c r="B26" s="776">
        <v>16</v>
      </c>
      <c r="C26" s="775" t="s">
        <v>653</v>
      </c>
      <c r="D26" s="778"/>
      <c r="E26" s="660">
        <v>3515069188.8299999</v>
      </c>
      <c r="F26" s="660">
        <v>0</v>
      </c>
      <c r="G26" s="666">
        <v>0</v>
      </c>
      <c r="H26" s="666">
        <v>1757534594.4200001</v>
      </c>
    </row>
    <row r="27" spans="2:8" x14ac:dyDescent="0.35">
      <c r="B27" s="776">
        <v>17</v>
      </c>
      <c r="C27" s="775" t="s">
        <v>654</v>
      </c>
      <c r="D27" s="778"/>
      <c r="E27" s="660">
        <v>77177393525.01001</v>
      </c>
      <c r="F27" s="660">
        <v>28777814388.900002</v>
      </c>
      <c r="G27" s="666">
        <v>123401519055.99001</v>
      </c>
      <c r="H27" s="666">
        <v>150078466634.31</v>
      </c>
    </row>
    <row r="28" spans="2:8" ht="29" x14ac:dyDescent="0.35">
      <c r="B28" s="6">
        <v>18</v>
      </c>
      <c r="C28" s="673" t="s">
        <v>655</v>
      </c>
      <c r="D28" s="778"/>
      <c r="E28" s="667">
        <v>1213245646.48</v>
      </c>
      <c r="F28" s="667">
        <v>0</v>
      </c>
      <c r="G28" s="664">
        <v>833.33</v>
      </c>
      <c r="H28" s="664">
        <v>833.33</v>
      </c>
    </row>
    <row r="29" spans="2:8" ht="29" x14ac:dyDescent="0.35">
      <c r="B29" s="6">
        <v>19</v>
      </c>
      <c r="C29" s="662" t="s">
        <v>656</v>
      </c>
      <c r="D29" s="778"/>
      <c r="E29" s="667">
        <v>17826476446.23</v>
      </c>
      <c r="F29" s="667">
        <v>851175751.75999999</v>
      </c>
      <c r="G29" s="664">
        <v>9550126805.5699997</v>
      </c>
      <c r="H29" s="664">
        <v>11633819254.84</v>
      </c>
    </row>
    <row r="30" spans="2:8" ht="43.5" x14ac:dyDescent="0.35">
      <c r="B30" s="6">
        <v>20</v>
      </c>
      <c r="C30" s="662" t="s">
        <v>657</v>
      </c>
      <c r="D30" s="778"/>
      <c r="E30" s="667">
        <v>49994318503.029999</v>
      </c>
      <c r="F30" s="667">
        <v>25682431141.670002</v>
      </c>
      <c r="G30" s="664">
        <v>76841208933.710007</v>
      </c>
      <c r="H30" s="664">
        <v>106507941502.87999</v>
      </c>
    </row>
    <row r="31" spans="2:8" ht="29" x14ac:dyDescent="0.35">
      <c r="B31" s="6">
        <v>21</v>
      </c>
      <c r="C31" s="674" t="s">
        <v>658</v>
      </c>
      <c r="D31" s="778"/>
      <c r="E31" s="667">
        <v>0</v>
      </c>
      <c r="F31" s="667">
        <v>0</v>
      </c>
      <c r="G31" s="664">
        <v>0</v>
      </c>
      <c r="H31" s="664">
        <v>0</v>
      </c>
    </row>
    <row r="32" spans="2:8" x14ac:dyDescent="0.35">
      <c r="B32" s="6">
        <v>22</v>
      </c>
      <c r="C32" s="662" t="s">
        <v>659</v>
      </c>
      <c r="D32" s="778"/>
      <c r="E32" s="667">
        <v>620354492.43999994</v>
      </c>
      <c r="F32" s="667">
        <v>584209066.00999999</v>
      </c>
      <c r="G32" s="664">
        <v>14122336825.950001</v>
      </c>
      <c r="H32" s="664">
        <v>10010217085.59</v>
      </c>
    </row>
    <row r="33" spans="2:8" ht="29" x14ac:dyDescent="0.35">
      <c r="B33" s="6">
        <v>23</v>
      </c>
      <c r="C33" s="674" t="s">
        <v>658</v>
      </c>
      <c r="D33" s="778"/>
      <c r="E33" s="667">
        <v>570186052.64999998</v>
      </c>
      <c r="F33" s="667">
        <v>536963728.52999997</v>
      </c>
      <c r="G33" s="664">
        <v>12980254978.5</v>
      </c>
      <c r="H33" s="664">
        <v>8990740626.6200008</v>
      </c>
    </row>
    <row r="34" spans="2:8" ht="43.5" x14ac:dyDescent="0.35">
      <c r="B34" s="6">
        <v>24</v>
      </c>
      <c r="C34" s="662" t="s">
        <v>660</v>
      </c>
      <c r="D34" s="778"/>
      <c r="E34" s="667">
        <v>7522998436.8299999</v>
      </c>
      <c r="F34" s="667">
        <v>1659998429.46</v>
      </c>
      <c r="G34" s="664">
        <v>22887845657.43</v>
      </c>
      <c r="H34" s="664">
        <v>21926487957.669998</v>
      </c>
    </row>
    <row r="35" spans="2:8" x14ac:dyDescent="0.35">
      <c r="B35" s="776">
        <v>25</v>
      </c>
      <c r="C35" s="775" t="s">
        <v>661</v>
      </c>
      <c r="D35" s="778"/>
      <c r="E35" s="660">
        <v>0</v>
      </c>
      <c r="F35" s="660">
        <v>0</v>
      </c>
      <c r="G35" s="666">
        <v>0</v>
      </c>
      <c r="H35" s="666">
        <v>0</v>
      </c>
    </row>
    <row r="36" spans="2:8" x14ac:dyDescent="0.35">
      <c r="B36" s="776">
        <v>26</v>
      </c>
      <c r="C36" s="775" t="s">
        <v>662</v>
      </c>
      <c r="D36" s="675">
        <v>0</v>
      </c>
      <c r="E36" s="676">
        <v>30993441259.310001</v>
      </c>
      <c r="F36" s="676">
        <v>461957053.14000005</v>
      </c>
      <c r="G36" s="677">
        <v>21025043441.099998</v>
      </c>
      <c r="H36" s="677">
        <v>28432825663.709</v>
      </c>
    </row>
    <row r="37" spans="2:8" x14ac:dyDescent="0.35">
      <c r="B37" s="6">
        <v>27</v>
      </c>
      <c r="C37" s="662" t="s">
        <v>663</v>
      </c>
      <c r="D37" s="778"/>
      <c r="E37" s="678">
        <v>0</v>
      </c>
      <c r="F37" s="678">
        <v>0</v>
      </c>
      <c r="G37" s="664">
        <v>0</v>
      </c>
      <c r="H37" s="679">
        <v>0</v>
      </c>
    </row>
    <row r="38" spans="2:8" ht="29" x14ac:dyDescent="0.35">
      <c r="B38" s="6">
        <v>28</v>
      </c>
      <c r="C38" s="662" t="s">
        <v>664</v>
      </c>
      <c r="D38" s="778"/>
      <c r="E38" s="1319">
        <v>1199446.3400000001</v>
      </c>
      <c r="F38" s="1319"/>
      <c r="G38" s="1319"/>
      <c r="H38" s="664">
        <v>1019529.3890000001</v>
      </c>
    </row>
    <row r="39" spans="2:8" x14ac:dyDescent="0.35">
      <c r="B39" s="6">
        <v>29</v>
      </c>
      <c r="C39" s="662" t="s">
        <v>665</v>
      </c>
      <c r="D39" s="780"/>
      <c r="E39" s="1319">
        <v>3250635596.2600002</v>
      </c>
      <c r="F39" s="1319"/>
      <c r="G39" s="1319"/>
      <c r="H39" s="664">
        <v>3250635596.2600002</v>
      </c>
    </row>
    <row r="40" spans="2:8" x14ac:dyDescent="0.35">
      <c r="B40" s="6">
        <v>30</v>
      </c>
      <c r="C40" s="662" t="s">
        <v>666</v>
      </c>
      <c r="D40" s="778"/>
      <c r="E40" s="1319">
        <v>16301836036.68</v>
      </c>
      <c r="F40" s="1319"/>
      <c r="G40" s="1319"/>
      <c r="H40" s="664">
        <v>815091801.83000004</v>
      </c>
    </row>
    <row r="41" spans="2:8" x14ac:dyDescent="0.35">
      <c r="B41" s="6">
        <v>31</v>
      </c>
      <c r="C41" s="662" t="s">
        <v>667</v>
      </c>
      <c r="D41" s="778"/>
      <c r="E41" s="680">
        <v>11439770180.030001</v>
      </c>
      <c r="F41" s="680">
        <v>461957053.14000005</v>
      </c>
      <c r="G41" s="664">
        <v>21025043441.099998</v>
      </c>
      <c r="H41" s="664">
        <v>24366078736.23</v>
      </c>
    </row>
    <row r="42" spans="2:8" x14ac:dyDescent="0.35">
      <c r="B42" s="776">
        <v>32</v>
      </c>
      <c r="C42" s="775" t="s">
        <v>668</v>
      </c>
      <c r="D42" s="778"/>
      <c r="E42" s="681">
        <v>25841997694.589996</v>
      </c>
      <c r="F42" s="681">
        <v>1077446384.8</v>
      </c>
      <c r="G42" s="682">
        <v>3713436804.2800002</v>
      </c>
      <c r="H42" s="683">
        <v>1649163341.5300002</v>
      </c>
    </row>
    <row r="43" spans="2:8" x14ac:dyDescent="0.35">
      <c r="B43" s="42">
        <v>33</v>
      </c>
      <c r="C43" s="201" t="s">
        <v>669</v>
      </c>
      <c r="D43" s="777"/>
      <c r="E43" s="684"/>
      <c r="F43" s="684"/>
      <c r="G43" s="685"/>
      <c r="H43" s="670">
        <v>182383550576.46902</v>
      </c>
    </row>
    <row r="44" spans="2:8" x14ac:dyDescent="0.35">
      <c r="B44" s="42">
        <v>34</v>
      </c>
      <c r="C44" s="201" t="s">
        <v>670</v>
      </c>
      <c r="D44" s="777"/>
      <c r="E44" s="777"/>
      <c r="F44" s="777"/>
      <c r="G44" s="777"/>
      <c r="H44" s="686">
        <v>1.522713351905465</v>
      </c>
    </row>
  </sheetData>
  <mergeCells count="8">
    <mergeCell ref="H6:H7"/>
    <mergeCell ref="B23:H23"/>
    <mergeCell ref="E38:G38"/>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5">
    <pageSetUpPr fitToPage="1"/>
  </sheetPr>
  <dimension ref="B2:L24"/>
  <sheetViews>
    <sheetView showGridLines="0" workbookViewId="0"/>
  </sheetViews>
  <sheetFormatPr defaultRowHeight="14.5" x14ac:dyDescent="0.35"/>
  <cols>
    <col min="12" max="12" width="34.7265625" customWidth="1"/>
  </cols>
  <sheetData>
    <row r="2" spans="2:12" x14ac:dyDescent="0.35">
      <c r="B2" t="s">
        <v>1738</v>
      </c>
    </row>
    <row r="3" spans="2:12" x14ac:dyDescent="0.35">
      <c r="B3" t="s">
        <v>1739</v>
      </c>
    </row>
    <row r="5" spans="2:12" x14ac:dyDescent="0.35">
      <c r="B5" s="1164" t="s">
        <v>671</v>
      </c>
      <c r="C5" s="1165"/>
      <c r="D5" s="1165"/>
      <c r="E5" s="1165"/>
      <c r="F5" s="1165"/>
      <c r="G5" s="1165"/>
      <c r="H5" s="1165"/>
      <c r="I5" s="1165"/>
      <c r="J5" s="1165"/>
      <c r="K5" s="1165"/>
      <c r="L5" s="1166"/>
    </row>
    <row r="6" spans="2:12" x14ac:dyDescent="0.35">
      <c r="B6" s="1167" t="s">
        <v>672</v>
      </c>
      <c r="C6" s="1163"/>
      <c r="D6" s="1163"/>
      <c r="E6" s="1163"/>
      <c r="F6" s="1163"/>
      <c r="G6" s="1163"/>
      <c r="H6" s="1163"/>
      <c r="I6" s="1163"/>
      <c r="J6" s="1163"/>
      <c r="K6" s="1163"/>
      <c r="L6" s="1168"/>
    </row>
    <row r="7" spans="2:12" ht="22.5" customHeight="1" x14ac:dyDescent="0.35">
      <c r="B7" s="1167" t="s">
        <v>1987</v>
      </c>
      <c r="C7" s="1163"/>
      <c r="D7" s="1163"/>
      <c r="E7" s="1163"/>
      <c r="F7" s="1163"/>
      <c r="G7" s="1163"/>
      <c r="H7" s="1163"/>
      <c r="I7" s="1163"/>
      <c r="J7" s="1163"/>
      <c r="K7" s="1163"/>
      <c r="L7" s="1168"/>
    </row>
    <row r="8" spans="2:12" x14ac:dyDescent="0.35">
      <c r="B8" s="1167" t="s">
        <v>673</v>
      </c>
      <c r="C8" s="1163"/>
      <c r="D8" s="1163"/>
      <c r="E8" s="1163"/>
      <c r="F8" s="1163"/>
      <c r="G8" s="1163"/>
      <c r="H8" s="1163"/>
      <c r="I8" s="1163"/>
      <c r="J8" s="1163"/>
      <c r="K8" s="1163"/>
      <c r="L8" s="1168"/>
    </row>
    <row r="9" spans="2:12" ht="22.5" customHeight="1" x14ac:dyDescent="0.35">
      <c r="B9" s="1167" t="s">
        <v>674</v>
      </c>
      <c r="C9" s="1163"/>
      <c r="D9" s="1163"/>
      <c r="E9" s="1163"/>
      <c r="F9" s="1163"/>
      <c r="G9" s="1163"/>
      <c r="H9" s="1163"/>
      <c r="I9" s="1163"/>
      <c r="J9" s="1163"/>
      <c r="K9" s="1163"/>
      <c r="L9" s="1168"/>
    </row>
    <row r="10" spans="2:12" ht="22.5" customHeight="1" x14ac:dyDescent="0.35">
      <c r="B10" s="1167" t="s">
        <v>675</v>
      </c>
      <c r="C10" s="1163"/>
      <c r="D10" s="1163"/>
      <c r="E10" s="1163"/>
      <c r="F10" s="1163"/>
      <c r="G10" s="1163"/>
      <c r="H10" s="1163"/>
      <c r="I10" s="1163"/>
      <c r="J10" s="1163"/>
      <c r="K10" s="1163"/>
      <c r="L10" s="1168"/>
    </row>
    <row r="11" spans="2:12" ht="25.9" customHeight="1" x14ac:dyDescent="0.35">
      <c r="B11" s="1321" t="s">
        <v>1985</v>
      </c>
      <c r="C11" s="1163"/>
      <c r="D11" s="1163"/>
      <c r="E11" s="1163"/>
      <c r="F11" s="1163"/>
      <c r="G11" s="1163"/>
      <c r="H11" s="1163"/>
      <c r="I11" s="1163"/>
      <c r="J11" s="1163"/>
      <c r="K11" s="1163"/>
      <c r="L11" s="1168"/>
    </row>
    <row r="12" spans="2:12" ht="22.5" customHeight="1" x14ac:dyDescent="0.35">
      <c r="B12" s="1167" t="s">
        <v>677</v>
      </c>
      <c r="C12" s="1163"/>
      <c r="D12" s="1163"/>
      <c r="E12" s="1163"/>
      <c r="F12" s="1163"/>
      <c r="G12" s="1163"/>
      <c r="H12" s="1163"/>
      <c r="I12" s="1163"/>
      <c r="J12" s="1163"/>
      <c r="K12" s="1163"/>
      <c r="L12" s="1168"/>
    </row>
    <row r="13" spans="2:12" ht="22.5" customHeight="1" x14ac:dyDescent="0.35">
      <c r="B13" s="1167" t="s">
        <v>1986</v>
      </c>
      <c r="C13" s="1163"/>
      <c r="D13" s="1163"/>
      <c r="E13" s="1163"/>
      <c r="F13" s="1163"/>
      <c r="G13" s="1163"/>
      <c r="H13" s="1163"/>
      <c r="I13" s="1163"/>
      <c r="J13" s="1163"/>
      <c r="K13" s="1163"/>
      <c r="L13" s="1168"/>
    </row>
    <row r="14" spans="2:12" ht="22.5" customHeight="1" x14ac:dyDescent="0.35">
      <c r="B14" s="1167" t="s">
        <v>679</v>
      </c>
      <c r="C14" s="1163"/>
      <c r="D14" s="1163"/>
      <c r="E14" s="1163"/>
      <c r="F14" s="1163"/>
      <c r="G14" s="1163"/>
      <c r="H14" s="1163"/>
      <c r="I14" s="1163"/>
      <c r="J14" s="1163"/>
      <c r="K14" s="1163"/>
      <c r="L14" s="1168"/>
    </row>
    <row r="15" spans="2:12" ht="22.5" customHeight="1" x14ac:dyDescent="0.35">
      <c r="B15" s="1167" t="s">
        <v>680</v>
      </c>
      <c r="C15" s="1163"/>
      <c r="D15" s="1163"/>
      <c r="E15" s="1163"/>
      <c r="F15" s="1163"/>
      <c r="G15" s="1163"/>
      <c r="H15" s="1163"/>
      <c r="I15" s="1163"/>
      <c r="J15" s="1163"/>
      <c r="K15" s="1163"/>
      <c r="L15" s="1168"/>
    </row>
    <row r="16" spans="2:12" ht="22.5" customHeight="1" x14ac:dyDescent="0.35">
      <c r="B16" s="1167" t="s">
        <v>681</v>
      </c>
      <c r="C16" s="1163"/>
      <c r="D16" s="1163"/>
      <c r="E16" s="1163"/>
      <c r="F16" s="1163"/>
      <c r="G16" s="1163"/>
      <c r="H16" s="1163"/>
      <c r="I16" s="1163"/>
      <c r="J16" s="1163"/>
      <c r="K16" s="1163"/>
      <c r="L16" s="1168"/>
    </row>
    <row r="17" spans="2:12" ht="22.5" customHeight="1" x14ac:dyDescent="0.35">
      <c r="B17" s="1167" t="s">
        <v>1988</v>
      </c>
      <c r="C17" s="1163"/>
      <c r="D17" s="1163"/>
      <c r="E17" s="1163"/>
      <c r="F17" s="1163"/>
      <c r="G17" s="1163"/>
      <c r="H17" s="1163"/>
      <c r="I17" s="1163"/>
      <c r="J17" s="1163"/>
      <c r="K17" s="1163"/>
      <c r="L17" s="1168"/>
    </row>
    <row r="18" spans="2:12" ht="22.5" customHeight="1" x14ac:dyDescent="0.35">
      <c r="B18" s="1169" t="s">
        <v>683</v>
      </c>
      <c r="C18" s="1170"/>
      <c r="D18" s="1170"/>
      <c r="E18" s="1170"/>
      <c r="F18" s="1170"/>
      <c r="G18" s="1170"/>
      <c r="H18" s="1170"/>
      <c r="I18" s="1170"/>
      <c r="J18" s="1170"/>
      <c r="K18" s="1170"/>
      <c r="L18" s="1171"/>
    </row>
    <row r="19" spans="2:12" ht="22.5" customHeight="1" x14ac:dyDescent="0.35"/>
    <row r="20" spans="2:12" ht="22.5" customHeight="1" x14ac:dyDescent="0.35">
      <c r="B20" s="1162"/>
      <c r="C20" s="1162"/>
      <c r="D20" s="1162"/>
      <c r="E20" s="1162"/>
      <c r="F20" s="1162"/>
      <c r="G20" s="1162"/>
      <c r="H20" s="1162"/>
      <c r="I20" s="1162"/>
      <c r="J20" s="1162"/>
      <c r="K20" s="1162"/>
      <c r="L20" s="1162"/>
    </row>
    <row r="21" spans="2:12" ht="22.5" customHeight="1" x14ac:dyDescent="0.35">
      <c r="B21" s="1163"/>
      <c r="C21" s="1163"/>
      <c r="D21" s="1163"/>
      <c r="E21" s="1163"/>
      <c r="F21" s="1163"/>
      <c r="G21" s="1163"/>
      <c r="H21" s="1163"/>
      <c r="I21" s="1163"/>
      <c r="J21" s="1163"/>
      <c r="K21" s="1163"/>
      <c r="L21" s="1163"/>
    </row>
    <row r="22" spans="2:12" ht="22.5" customHeight="1" x14ac:dyDescent="0.35">
      <c r="B22" s="1162"/>
      <c r="C22" s="1162"/>
      <c r="D22" s="1162"/>
      <c r="E22" s="1162"/>
      <c r="F22" s="1162"/>
      <c r="G22" s="1162"/>
      <c r="H22" s="1162"/>
      <c r="I22" s="1162"/>
      <c r="J22" s="1162"/>
      <c r="K22" s="1162"/>
      <c r="L22" s="1162"/>
    </row>
    <row r="23" spans="2:12" ht="22.5" customHeight="1" x14ac:dyDescent="0.35"/>
    <row r="24" spans="2:12" ht="22.5" customHeight="1" x14ac:dyDescent="0.35"/>
  </sheetData>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600-000000000000}"/>
    <hyperlink ref="B14:L14" location="'EU CQ4'!A1" display="Šablona EU CQ4: Kvalita nevýkonných expozic podle zeměpisné oblasti " xr:uid="{00000000-0004-0000-2600-000001000000}"/>
    <hyperlink ref="B15:L15" location="' EU CQ5'!A1" display="Šablona EU CQ5: Úvěrová kvalita úvěrů a pohledávek podle odvětví" xr:uid="{00000000-0004-0000-2600-000002000000}"/>
    <hyperlink ref="B16:L16" location="'EU CQ6'!A1" display="Šablona EU CQ6: Ocenění kolaterálu – úvěry a pohledávky " xr:uid="{00000000-0004-0000-2600-000003000000}"/>
    <hyperlink ref="B17:L17" location="'EU CQ7'!A1" display="Šablona EU CQ7: Kolaterál získaný převzetím a exekucemi " xr:uid="{00000000-0004-0000-2600-000004000000}"/>
    <hyperlink ref="B18:L18" location="'EU CQ8'!A1" display="Šablona EU CQ8: Kolaterál získaný převzetím a exekucemi – podle roku původu" xr:uid="{00000000-0004-0000-2600-000005000000}"/>
    <hyperlink ref="B5:L5" location="'EU CRA'!A1" display="Tabulka EU CRA: Obecné kvalitativní informace o úvěrovém riziku" xr:uid="{00000000-0004-0000-2600-000006000000}"/>
    <hyperlink ref="B6:L6" location="'EU CRB'!A1" display="Tabulka EU CRB: Dodatečné zpřístupnění ohledně úvěrové kvality aktiv" xr:uid="{00000000-0004-0000-2600-000007000000}"/>
    <hyperlink ref="B11:L11" location="'EU CQ1'!A1" display="Šablona EU CQ1: Úvěrová kvalita expozic s úlevou" xr:uid="{00000000-0004-0000-2600-000008000000}"/>
    <hyperlink ref="B8:L8" location="'EU CR1-A'!A1" display="Šablona EU CR1-A: Splatnost expozic" xr:uid="{00000000-0004-0000-2600-000009000000}"/>
    <hyperlink ref="B9:L9" location="'EU CR2'!A1" display="Šablona EU CR2: Změny objemu nevýkonných úvěrů a pohledávek" xr:uid="{00000000-0004-0000-2600-00000A000000}"/>
    <hyperlink ref="B13" location="'Template CQ2'!A1" display="Template CQ2: Credit quality of performing and non-performing exposures by past due days" xr:uid="{00000000-0004-0000-2600-00000B000000}"/>
    <hyperlink ref="B13:L13" location="'EU CQ3'!A1" display="Šablona EU CQ3: Úvěrová kvalita výkonných a nevýkonných expozic podle počtu dnů po splatnosti" xr:uid="{00000000-0004-0000-2600-00000C000000}"/>
    <hyperlink ref="B7:L7" location="'EU CR1'!A1" display="Šablona EU CR1: Výkonné a nevýkonné expozice a související rezerva" xr:uid="{00000000-0004-0000-2600-00000D000000}"/>
    <hyperlink ref="B10:L10" location="'EU CR2a'!A1" display="Šablona EU CR2a: Změny objemu nevýkonných úvěrů a pohledávek a související čisté kumulované zpětně získané částky" xr:uid="{00000000-0004-0000-2600-00000E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36">
    <pageSetUpPr fitToPage="1"/>
  </sheetPr>
  <dimension ref="B2:D9"/>
  <sheetViews>
    <sheetView showGridLines="0" zoomScale="90" zoomScaleNormal="90" zoomScaleSheetLayoutView="50" workbookViewId="0"/>
  </sheetViews>
  <sheetFormatPr defaultColWidth="9.26953125" defaultRowHeight="14.5" x14ac:dyDescent="0.35"/>
  <cols>
    <col min="1" max="1" width="5.54296875" style="1013" customWidth="1"/>
    <col min="2" max="2" width="6.54296875" style="1013" customWidth="1"/>
    <col min="3" max="3" width="50.7265625" style="1013" customWidth="1"/>
    <col min="4" max="4" width="147.54296875" style="1013" customWidth="1"/>
    <col min="5" max="16384" width="9.26953125" style="1013"/>
  </cols>
  <sheetData>
    <row r="2" spans="2:4" x14ac:dyDescent="0.35">
      <c r="B2" s="1035" t="s">
        <v>671</v>
      </c>
    </row>
    <row r="4" spans="2:4" x14ac:dyDescent="0.35">
      <c r="B4" s="1322" t="s">
        <v>684</v>
      </c>
      <c r="C4" s="1322"/>
      <c r="D4" s="1322"/>
    </row>
    <row r="5" spans="2:4" x14ac:dyDescent="0.35">
      <c r="B5" s="1323" t="s">
        <v>685</v>
      </c>
      <c r="C5" s="1324"/>
      <c r="D5" s="1325"/>
    </row>
    <row r="6" spans="2:4" ht="85.5" customHeight="1" x14ac:dyDescent="0.35">
      <c r="B6" s="1045" t="s">
        <v>112</v>
      </c>
      <c r="C6" s="1046" t="s">
        <v>686</v>
      </c>
      <c r="D6" s="1326" t="s">
        <v>2262</v>
      </c>
    </row>
    <row r="7" spans="2:4" ht="85.5" customHeight="1" x14ac:dyDescent="0.35">
      <c r="B7" s="1047" t="s">
        <v>115</v>
      </c>
      <c r="C7" s="1014" t="s">
        <v>687</v>
      </c>
      <c r="D7" s="1327"/>
    </row>
    <row r="8" spans="2:4" ht="85.5" customHeight="1" x14ac:dyDescent="0.35">
      <c r="B8" s="1048" t="s">
        <v>150</v>
      </c>
      <c r="C8" s="1014" t="s">
        <v>688</v>
      </c>
      <c r="D8" s="1327"/>
    </row>
    <row r="9" spans="2:4" ht="85.5" customHeight="1" x14ac:dyDescent="0.35">
      <c r="B9" s="1047" t="s">
        <v>135</v>
      </c>
      <c r="C9" s="1014" t="s">
        <v>689</v>
      </c>
      <c r="D9" s="1328"/>
    </row>
  </sheetData>
  <mergeCells count="3">
    <mergeCell ref="B4:D4"/>
    <mergeCell ref="B5:D5"/>
    <mergeCell ref="D6:D9"/>
  </mergeCells>
  <pageMargins left="0.70866141732283472" right="0.70866141732283472" top="0.74803149606299213" bottom="0.74803149606299213" header="0.31496062992125984" footer="0.31496062992125984"/>
  <pageSetup paperSize="9" scale="62"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4"/>
  <dimension ref="A2:J136"/>
  <sheetViews>
    <sheetView showGridLines="0" zoomScale="90" zoomScaleNormal="90" zoomScalePageLayoutView="80" workbookViewId="0"/>
  </sheetViews>
  <sheetFormatPr defaultRowHeight="14.5" x14ac:dyDescent="0.35"/>
  <cols>
    <col min="1" max="1" width="4.453125" customWidth="1"/>
    <col min="2" max="2" width="8.453125" customWidth="1"/>
    <col min="3" max="3" width="60.26953125" customWidth="1"/>
    <col min="4" max="8" width="19.453125" customWidth="1"/>
  </cols>
  <sheetData>
    <row r="2" spans="1:8" ht="24.5" x14ac:dyDescent="0.35">
      <c r="D2" s="336" t="s">
        <v>1844</v>
      </c>
    </row>
    <row r="3" spans="1:8" x14ac:dyDescent="0.35">
      <c r="A3" s="2"/>
    </row>
    <row r="4" spans="1:8" ht="18.5" x14ac:dyDescent="0.45">
      <c r="A4" s="2"/>
      <c r="B4" s="35" t="s">
        <v>0</v>
      </c>
    </row>
    <row r="5" spans="1:8" x14ac:dyDescent="0.35">
      <c r="A5" s="2"/>
      <c r="B5" s="3"/>
    </row>
    <row r="6" spans="1:8" x14ac:dyDescent="0.35">
      <c r="A6" s="2"/>
    </row>
    <row r="7" spans="1:8" x14ac:dyDescent="0.35">
      <c r="A7" s="2"/>
      <c r="B7" s="20"/>
      <c r="C7" s="21"/>
      <c r="D7" s="15" t="s">
        <v>6</v>
      </c>
      <c r="E7" s="15" t="s">
        <v>7</v>
      </c>
      <c r="F7" s="15" t="s">
        <v>8</v>
      </c>
      <c r="G7" s="15" t="s">
        <v>43</v>
      </c>
      <c r="H7" s="15" t="s">
        <v>44</v>
      </c>
    </row>
    <row r="8" spans="1:8" x14ac:dyDescent="0.35">
      <c r="A8" s="2"/>
      <c r="B8" s="22"/>
      <c r="C8" s="504" t="s">
        <v>2072</v>
      </c>
      <c r="D8" s="1143" t="s">
        <v>2392</v>
      </c>
      <c r="E8" s="1143" t="s">
        <v>2070</v>
      </c>
      <c r="F8" s="1143" t="s">
        <v>2393</v>
      </c>
      <c r="G8" s="1143" t="s">
        <v>2394</v>
      </c>
      <c r="H8" s="1143" t="s">
        <v>2395</v>
      </c>
    </row>
    <row r="9" spans="1:8" x14ac:dyDescent="0.35">
      <c r="A9" s="2"/>
      <c r="B9" s="16"/>
      <c r="C9" s="1180" t="s">
        <v>45</v>
      </c>
      <c r="D9" s="1181"/>
      <c r="E9" s="1181"/>
      <c r="F9" s="1181"/>
      <c r="G9" s="1181"/>
      <c r="H9" s="1182"/>
    </row>
    <row r="10" spans="1:8" x14ac:dyDescent="0.35">
      <c r="A10" s="2"/>
      <c r="B10" s="8">
        <v>1</v>
      </c>
      <c r="C10" s="17" t="s">
        <v>46</v>
      </c>
      <c r="D10" s="499">
        <v>37436247934.910004</v>
      </c>
      <c r="E10" s="499">
        <v>40311872947.759995</v>
      </c>
      <c r="F10" s="499">
        <v>33938907378.610004</v>
      </c>
      <c r="G10" s="499">
        <v>40917361916.930008</v>
      </c>
      <c r="H10" s="499">
        <v>42448579084.07</v>
      </c>
    </row>
    <row r="11" spans="1:8" x14ac:dyDescent="0.35">
      <c r="A11" s="2"/>
      <c r="B11" s="8">
        <v>2</v>
      </c>
      <c r="C11" s="17" t="s">
        <v>47</v>
      </c>
      <c r="D11" s="499">
        <v>37497612346.280006</v>
      </c>
      <c r="E11" s="499">
        <v>40473858064.639992</v>
      </c>
      <c r="F11" s="499">
        <v>34049721891.820004</v>
      </c>
      <c r="G11" s="499">
        <v>40977505038.51001</v>
      </c>
      <c r="H11" s="499">
        <v>42448579084.07</v>
      </c>
    </row>
    <row r="12" spans="1:8" x14ac:dyDescent="0.35">
      <c r="A12" s="2"/>
      <c r="B12" s="8">
        <v>3</v>
      </c>
      <c r="C12" s="17" t="s">
        <v>48</v>
      </c>
      <c r="D12" s="499">
        <v>41870484584.580009</v>
      </c>
      <c r="E12" s="499">
        <v>45068233546.48999</v>
      </c>
      <c r="F12" s="499">
        <v>42541908211.360001</v>
      </c>
      <c r="G12" s="499">
        <v>49298349305.330009</v>
      </c>
      <c r="H12" s="499">
        <v>52503146207.760002</v>
      </c>
    </row>
    <row r="13" spans="1:8" x14ac:dyDescent="0.35">
      <c r="A13" s="2"/>
      <c r="B13" s="18"/>
      <c r="C13" s="1177" t="s">
        <v>49</v>
      </c>
      <c r="D13" s="1178"/>
      <c r="E13" s="1178"/>
      <c r="F13" s="1178"/>
      <c r="G13" s="1178"/>
      <c r="H13" s="1179"/>
    </row>
    <row r="14" spans="1:8" x14ac:dyDescent="0.35">
      <c r="A14" s="2"/>
      <c r="B14" s="8">
        <v>4</v>
      </c>
      <c r="C14" s="17" t="s">
        <v>4</v>
      </c>
      <c r="D14" s="499">
        <v>320732745684.62506</v>
      </c>
      <c r="E14" s="499">
        <v>354010043054.28998</v>
      </c>
      <c r="F14" s="499">
        <v>345850574859.60999</v>
      </c>
      <c r="G14" s="499">
        <v>415673237195.38007</v>
      </c>
      <c r="H14" s="499">
        <v>455921277057.84503</v>
      </c>
    </row>
    <row r="15" spans="1:8" ht="15" customHeight="1" x14ac:dyDescent="0.35">
      <c r="A15" s="2"/>
      <c r="B15" s="18"/>
      <c r="C15" s="1183" t="s">
        <v>50</v>
      </c>
      <c r="D15" s="1184"/>
      <c r="E15" s="1184"/>
      <c r="F15" s="1184"/>
      <c r="G15" s="1184"/>
      <c r="H15" s="1185"/>
    </row>
    <row r="16" spans="1:8" x14ac:dyDescent="0.35">
      <c r="A16" s="2"/>
      <c r="B16" s="8">
        <v>5</v>
      </c>
      <c r="C16" s="17" t="s">
        <v>51</v>
      </c>
      <c r="D16" s="572">
        <v>0.1167210035102586</v>
      </c>
      <c r="E16" s="572">
        <v>0.11387211673420768</v>
      </c>
      <c r="F16" s="572">
        <v>9.8131707291181217E-2</v>
      </c>
      <c r="G16" s="572">
        <v>9.8436363603792723E-2</v>
      </c>
      <c r="H16" s="572">
        <v>9.3105062694155277E-2</v>
      </c>
    </row>
    <row r="17" spans="1:8" x14ac:dyDescent="0.35">
      <c r="A17" s="2"/>
      <c r="B17" s="8">
        <v>6</v>
      </c>
      <c r="C17" s="17" t="s">
        <v>52</v>
      </c>
      <c r="D17" s="572">
        <v>0.11691232919245241</v>
      </c>
      <c r="E17" s="572">
        <v>0.11432968882872353</v>
      </c>
      <c r="F17" s="572">
        <v>9.8452118825136256E-2</v>
      </c>
      <c r="G17" s="572">
        <v>9.8581052066263386E-2</v>
      </c>
      <c r="H17" s="572">
        <v>9.3105062694155277E-2</v>
      </c>
    </row>
    <row r="18" spans="1:8" x14ac:dyDescent="0.35">
      <c r="A18" s="2"/>
      <c r="B18" s="8">
        <v>7</v>
      </c>
      <c r="C18" s="17" t="s">
        <v>53</v>
      </c>
      <c r="D18" s="572">
        <v>0.13054633537715246</v>
      </c>
      <c r="E18" s="572">
        <v>0.12730778245061949</v>
      </c>
      <c r="F18" s="572">
        <v>0.12300661413857386</v>
      </c>
      <c r="G18" s="572">
        <v>0.11859880524893684</v>
      </c>
      <c r="H18" s="572">
        <v>0.11515835923818633</v>
      </c>
    </row>
    <row r="19" spans="1:8" ht="29.15" customHeight="1" x14ac:dyDescent="0.35">
      <c r="A19" s="2"/>
      <c r="B19" s="18"/>
      <c r="C19" s="1186" t="s">
        <v>54</v>
      </c>
      <c r="D19" s="1187"/>
      <c r="E19" s="1187"/>
      <c r="F19" s="1187"/>
      <c r="G19" s="1187"/>
      <c r="H19" s="1188"/>
    </row>
    <row r="20" spans="1:8" ht="29" x14ac:dyDescent="0.35">
      <c r="A20" s="2"/>
      <c r="B20" s="8" t="s">
        <v>55</v>
      </c>
      <c r="C20" s="25" t="s">
        <v>56</v>
      </c>
      <c r="D20" s="572">
        <v>0</v>
      </c>
      <c r="E20" s="572">
        <v>0</v>
      </c>
      <c r="F20" s="572">
        <v>0</v>
      </c>
      <c r="G20" s="572">
        <v>0</v>
      </c>
      <c r="H20" s="572">
        <v>0</v>
      </c>
    </row>
    <row r="21" spans="1:8" x14ac:dyDescent="0.35">
      <c r="A21" s="2"/>
      <c r="B21" s="8" t="s">
        <v>57</v>
      </c>
      <c r="C21" s="25" t="s">
        <v>58</v>
      </c>
      <c r="D21" s="572"/>
      <c r="E21" s="572"/>
      <c r="F21" s="572"/>
      <c r="G21" s="572"/>
      <c r="H21" s="572"/>
    </row>
    <row r="22" spans="1:8" x14ac:dyDescent="0.35">
      <c r="A22" s="2"/>
      <c r="B22" s="8" t="s">
        <v>59</v>
      </c>
      <c r="C22" s="25" t="s">
        <v>60</v>
      </c>
      <c r="D22" s="572"/>
      <c r="E22" s="572"/>
      <c r="F22" s="572"/>
      <c r="G22" s="572"/>
      <c r="H22" s="572"/>
    </row>
    <row r="23" spans="1:8" ht="29" x14ac:dyDescent="0.35">
      <c r="A23" s="2"/>
      <c r="B23" s="8" t="s">
        <v>61</v>
      </c>
      <c r="C23" s="25" t="s">
        <v>62</v>
      </c>
      <c r="D23" s="572">
        <v>0.08</v>
      </c>
      <c r="E23" s="572">
        <v>0.08</v>
      </c>
      <c r="F23" s="572">
        <v>0.08</v>
      </c>
      <c r="G23" s="572">
        <v>0.08</v>
      </c>
      <c r="H23" s="572">
        <v>0.08</v>
      </c>
    </row>
    <row r="24" spans="1:8" ht="28.9" customHeight="1" x14ac:dyDescent="0.35">
      <c r="A24" s="2"/>
      <c r="B24" s="18"/>
      <c r="C24" s="1186" t="s">
        <v>63</v>
      </c>
      <c r="D24" s="1187"/>
      <c r="E24" s="1187"/>
      <c r="F24" s="1187"/>
      <c r="G24" s="1187"/>
      <c r="H24" s="1188"/>
    </row>
    <row r="25" spans="1:8" x14ac:dyDescent="0.35">
      <c r="A25" s="2"/>
      <c r="B25" s="8">
        <v>8</v>
      </c>
      <c r="C25" s="17" t="s">
        <v>64</v>
      </c>
      <c r="D25" s="572">
        <v>2.5000000000000001E-2</v>
      </c>
      <c r="E25" s="572">
        <v>2.5000000000000001E-2</v>
      </c>
      <c r="F25" s="572">
        <v>2.5000000000000001E-2</v>
      </c>
      <c r="G25" s="572">
        <v>2.5000000000000001E-2</v>
      </c>
      <c r="H25" s="572">
        <v>2.5000000000000001E-2</v>
      </c>
    </row>
    <row r="26" spans="1:8" ht="29" x14ac:dyDescent="0.35">
      <c r="A26" s="2"/>
      <c r="B26" s="8" t="s">
        <v>18</v>
      </c>
      <c r="C26" s="17" t="s">
        <v>65</v>
      </c>
      <c r="D26" s="572">
        <v>0</v>
      </c>
      <c r="E26" s="572">
        <v>0</v>
      </c>
      <c r="F26" s="572">
        <v>0</v>
      </c>
      <c r="G26" s="572">
        <v>0</v>
      </c>
      <c r="H26" s="572">
        <v>0</v>
      </c>
    </row>
    <row r="27" spans="1:8" ht="29" x14ac:dyDescent="0.35">
      <c r="A27" s="2"/>
      <c r="B27" s="8">
        <v>9</v>
      </c>
      <c r="C27" s="17" t="s">
        <v>66</v>
      </c>
      <c r="D27" s="572">
        <v>6.1499250481256828E-3</v>
      </c>
      <c r="E27" s="572">
        <v>3.8983868835844203E-3</v>
      </c>
      <c r="F27" s="572">
        <v>2.1437981511841287E-3</v>
      </c>
      <c r="G27" s="572">
        <v>1.6672375333470291E-3</v>
      </c>
      <c r="H27" s="572">
        <v>1.5155745154054995E-3</v>
      </c>
    </row>
    <row r="28" spans="1:8" x14ac:dyDescent="0.35">
      <c r="A28" s="2"/>
      <c r="B28" s="8" t="s">
        <v>67</v>
      </c>
      <c r="C28" s="17" t="s">
        <v>68</v>
      </c>
      <c r="D28" s="572">
        <v>0</v>
      </c>
      <c r="E28" s="572">
        <v>0</v>
      </c>
      <c r="F28" s="572">
        <v>0</v>
      </c>
      <c r="G28" s="572">
        <v>0</v>
      </c>
      <c r="H28" s="572">
        <v>0</v>
      </c>
    </row>
    <row r="29" spans="1:8" x14ac:dyDescent="0.35">
      <c r="A29" s="2"/>
      <c r="B29" s="8">
        <v>10</v>
      </c>
      <c r="C29" s="17" t="s">
        <v>69</v>
      </c>
      <c r="D29" s="572">
        <v>0</v>
      </c>
      <c r="E29" s="572">
        <v>0</v>
      </c>
      <c r="F29" s="572">
        <v>0</v>
      </c>
      <c r="G29" s="572">
        <v>0</v>
      </c>
      <c r="H29" s="572">
        <v>0</v>
      </c>
    </row>
    <row r="30" spans="1:8" x14ac:dyDescent="0.35">
      <c r="A30" s="2"/>
      <c r="B30" s="8" t="s">
        <v>70</v>
      </c>
      <c r="C30" s="25" t="s">
        <v>71</v>
      </c>
      <c r="D30" s="572">
        <v>0</v>
      </c>
      <c r="E30" s="572">
        <v>0</v>
      </c>
      <c r="F30" s="572">
        <v>0</v>
      </c>
      <c r="G30" s="572">
        <v>0</v>
      </c>
      <c r="H30" s="572">
        <v>0</v>
      </c>
    </row>
    <row r="31" spans="1:8" x14ac:dyDescent="0.35">
      <c r="A31" s="2"/>
      <c r="B31" s="8">
        <v>11</v>
      </c>
      <c r="C31" s="17" t="s">
        <v>72</v>
      </c>
      <c r="D31" s="572">
        <v>3.1149925048108137E-2</v>
      </c>
      <c r="E31" s="572">
        <v>2.8898386883563942E-2</v>
      </c>
      <c r="F31" s="572">
        <v>2.7143798151183403E-2</v>
      </c>
      <c r="G31" s="572">
        <v>2.6667237533336201E-2</v>
      </c>
      <c r="H31" s="572">
        <v>2.6515574515392062E-2</v>
      </c>
    </row>
    <row r="32" spans="1:8" x14ac:dyDescent="0.35">
      <c r="A32" s="2"/>
      <c r="B32" s="8" t="s">
        <v>73</v>
      </c>
      <c r="C32" s="17" t="s">
        <v>74</v>
      </c>
      <c r="D32" s="572">
        <v>0.111149925048112</v>
      </c>
      <c r="E32" s="572">
        <v>0.108898386883575</v>
      </c>
      <c r="F32" s="572">
        <v>0.10714379815118399</v>
      </c>
      <c r="G32" s="572">
        <v>0.10666723753334401</v>
      </c>
      <c r="H32" s="572">
        <v>0.106515574515402</v>
      </c>
    </row>
    <row r="33" spans="1:8" ht="14.65" customHeight="1" x14ac:dyDescent="0.35">
      <c r="A33" s="2"/>
      <c r="B33" s="8">
        <v>12</v>
      </c>
      <c r="C33" s="17" t="s">
        <v>75</v>
      </c>
      <c r="D33" s="499">
        <v>23003274379.099998</v>
      </c>
      <c r="E33" s="499">
        <v>24381421010.32</v>
      </c>
      <c r="F33" s="499">
        <v>18375631509.919998</v>
      </c>
      <c r="G33" s="499">
        <v>16044490329.699604</v>
      </c>
      <c r="H33" s="499">
        <v>16029444043.132401</v>
      </c>
    </row>
    <row r="34" spans="1:8" x14ac:dyDescent="0.35">
      <c r="A34" s="2"/>
      <c r="B34" s="18"/>
      <c r="C34" s="1177" t="s">
        <v>76</v>
      </c>
      <c r="D34" s="1178"/>
      <c r="E34" s="1178"/>
      <c r="F34" s="1178"/>
      <c r="G34" s="1178"/>
      <c r="H34" s="1179"/>
    </row>
    <row r="35" spans="1:8" x14ac:dyDescent="0.35">
      <c r="A35" s="2"/>
      <c r="B35" s="8">
        <v>13</v>
      </c>
      <c r="C35" s="19" t="s">
        <v>77</v>
      </c>
      <c r="D35" s="573">
        <v>539001007650.71997</v>
      </c>
      <c r="E35" s="573">
        <v>511930432407.17999</v>
      </c>
      <c r="F35" s="573">
        <v>518219757951.40997</v>
      </c>
      <c r="G35" s="573">
        <v>588536292066.82007</v>
      </c>
      <c r="H35" s="573">
        <v>591669920816.66992</v>
      </c>
    </row>
    <row r="36" spans="1:8" x14ac:dyDescent="0.35">
      <c r="A36" s="2"/>
      <c r="B36" s="24">
        <v>14</v>
      </c>
      <c r="C36" s="26" t="s">
        <v>78</v>
      </c>
      <c r="D36" s="572">
        <v>6.9568724017254002E-2</v>
      </c>
      <c r="E36" s="572">
        <v>7.9061246416497005E-2</v>
      </c>
      <c r="F36" s="572">
        <v>6.5705178873176007E-2</v>
      </c>
      <c r="G36" s="572">
        <v>6.9626131116919995E-2</v>
      </c>
      <c r="H36" s="572">
        <v>7.1743682736967004E-2</v>
      </c>
    </row>
    <row r="37" spans="1:8" x14ac:dyDescent="0.35">
      <c r="B37" s="18"/>
      <c r="C37" s="1186" t="s">
        <v>79</v>
      </c>
      <c r="D37" s="1187"/>
      <c r="E37" s="1187"/>
      <c r="F37" s="1187"/>
      <c r="G37" s="1187"/>
      <c r="H37" s="1188"/>
    </row>
    <row r="38" spans="1:8" s="23" customFormat="1" x14ac:dyDescent="0.35">
      <c r="B38" s="24" t="s">
        <v>80</v>
      </c>
      <c r="C38" s="25" t="s">
        <v>81</v>
      </c>
      <c r="D38" s="574" t="s">
        <v>2056</v>
      </c>
      <c r="E38" s="574" t="s">
        <v>2056</v>
      </c>
      <c r="F38" s="574" t="s">
        <v>2056</v>
      </c>
      <c r="G38" s="574" t="s">
        <v>2056</v>
      </c>
      <c r="H38" s="574" t="s">
        <v>2056</v>
      </c>
    </row>
    <row r="39" spans="1:8" s="23" customFormat="1" x14ac:dyDescent="0.35">
      <c r="B39" s="24" t="s">
        <v>82</v>
      </c>
      <c r="C39" s="25" t="s">
        <v>58</v>
      </c>
      <c r="D39" s="574" t="s">
        <v>2056</v>
      </c>
      <c r="E39" s="574" t="s">
        <v>2056</v>
      </c>
      <c r="F39" s="574" t="s">
        <v>2056</v>
      </c>
      <c r="G39" s="574" t="s">
        <v>2056</v>
      </c>
      <c r="H39" s="574" t="s">
        <v>2056</v>
      </c>
    </row>
    <row r="40" spans="1:8" s="23" customFormat="1" ht="29" x14ac:dyDescent="0.35">
      <c r="B40" s="24" t="s">
        <v>83</v>
      </c>
      <c r="C40" s="25" t="s">
        <v>84</v>
      </c>
      <c r="D40" s="574" t="s">
        <v>2056</v>
      </c>
      <c r="E40" s="574" t="s">
        <v>2056</v>
      </c>
      <c r="F40" s="574" t="s">
        <v>2056</v>
      </c>
      <c r="G40" s="574" t="s">
        <v>2056</v>
      </c>
      <c r="H40" s="574" t="s">
        <v>2056</v>
      </c>
    </row>
    <row r="41" spans="1:8" s="23" customFormat="1" x14ac:dyDescent="0.35">
      <c r="B41" s="18"/>
      <c r="C41" s="1186" t="s">
        <v>85</v>
      </c>
      <c r="D41" s="1187"/>
      <c r="E41" s="1187"/>
      <c r="F41" s="1187"/>
      <c r="G41" s="1187"/>
      <c r="H41" s="1188"/>
    </row>
    <row r="42" spans="1:8" s="23" customFormat="1" x14ac:dyDescent="0.35">
      <c r="B42" s="24" t="s">
        <v>86</v>
      </c>
      <c r="C42" s="32" t="s">
        <v>87</v>
      </c>
      <c r="D42" s="557" t="s">
        <v>2056</v>
      </c>
      <c r="E42" s="557" t="s">
        <v>2056</v>
      </c>
      <c r="F42" s="557" t="s">
        <v>2056</v>
      </c>
      <c r="G42" s="557" t="s">
        <v>2056</v>
      </c>
      <c r="H42" s="557" t="s">
        <v>2056</v>
      </c>
    </row>
    <row r="43" spans="1:8" s="23" customFormat="1" x14ac:dyDescent="0.35">
      <c r="B43" s="24" t="s">
        <v>88</v>
      </c>
      <c r="C43" s="32" t="s">
        <v>89</v>
      </c>
      <c r="D43" s="557">
        <v>0.03</v>
      </c>
      <c r="E43" s="557">
        <v>0.03</v>
      </c>
      <c r="F43" s="557">
        <v>0.03</v>
      </c>
      <c r="G43" s="557">
        <v>0.03</v>
      </c>
      <c r="H43" s="557">
        <v>0.03</v>
      </c>
    </row>
    <row r="44" spans="1:8" x14ac:dyDescent="0.35">
      <c r="A44" s="2"/>
      <c r="B44" s="18"/>
      <c r="C44" s="1177" t="s">
        <v>90</v>
      </c>
      <c r="D44" s="1178"/>
      <c r="E44" s="1178"/>
      <c r="F44" s="1178"/>
      <c r="G44" s="1178"/>
      <c r="H44" s="1179"/>
    </row>
    <row r="45" spans="1:8" x14ac:dyDescent="0.35">
      <c r="A45" s="2"/>
      <c r="B45" s="8">
        <v>15</v>
      </c>
      <c r="C45" s="19" t="s">
        <v>91</v>
      </c>
      <c r="D45" s="573">
        <v>174632983774.83481</v>
      </c>
      <c r="E45" s="573">
        <v>171561425477.91037</v>
      </c>
      <c r="F45" s="573">
        <v>170357842362.53171</v>
      </c>
      <c r="G45" s="573">
        <v>163338595814.82401</v>
      </c>
      <c r="H45" s="573">
        <v>162558125567.80576</v>
      </c>
    </row>
    <row r="46" spans="1:8" x14ac:dyDescent="0.35">
      <c r="A46" s="2"/>
      <c r="B46" s="24" t="s">
        <v>92</v>
      </c>
      <c r="C46" s="26" t="s">
        <v>93</v>
      </c>
      <c r="D46" s="573">
        <v>111337957687.18085</v>
      </c>
      <c r="E46" s="573">
        <v>111709240881.45549</v>
      </c>
      <c r="F46" s="573">
        <v>114366397979.28796</v>
      </c>
      <c r="G46" s="573">
        <v>112753536541.21954</v>
      </c>
      <c r="H46" s="573">
        <v>117709219628.2204</v>
      </c>
    </row>
    <row r="47" spans="1:8" x14ac:dyDescent="0.35">
      <c r="A47" s="2"/>
      <c r="B47" s="24" t="s">
        <v>94</v>
      </c>
      <c r="C47" s="26" t="s">
        <v>95</v>
      </c>
      <c r="D47" s="573">
        <v>31603090974.523224</v>
      </c>
      <c r="E47" s="573">
        <v>35800277255.380486</v>
      </c>
      <c r="F47" s="573">
        <v>37793581497.548767</v>
      </c>
      <c r="G47" s="573">
        <v>36914708167.490623</v>
      </c>
      <c r="H47" s="573">
        <v>38202891375.648323</v>
      </c>
    </row>
    <row r="48" spans="1:8" x14ac:dyDescent="0.35">
      <c r="A48" s="2"/>
      <c r="B48" s="8">
        <v>16</v>
      </c>
      <c r="C48" s="19" t="s">
        <v>96</v>
      </c>
      <c r="D48" s="573">
        <v>79734866712.657425</v>
      </c>
      <c r="E48" s="573">
        <v>75908963626.074799</v>
      </c>
      <c r="F48" s="573">
        <v>76572816481.739014</v>
      </c>
      <c r="G48" s="573">
        <v>75838828373.728729</v>
      </c>
      <c r="H48" s="573">
        <v>79506328252.572037</v>
      </c>
    </row>
    <row r="49" spans="1:8" x14ac:dyDescent="0.35">
      <c r="A49" s="2"/>
      <c r="B49" s="8">
        <v>17</v>
      </c>
      <c r="C49" s="19" t="s">
        <v>97</v>
      </c>
      <c r="D49" s="575">
        <v>2.1901708872752512</v>
      </c>
      <c r="E49" s="575">
        <v>2.2600944247245507</v>
      </c>
      <c r="F49" s="575">
        <v>2.2247822424444634</v>
      </c>
      <c r="G49" s="575">
        <v>2.1537594833335532</v>
      </c>
      <c r="H49" s="575">
        <v>2.0445935454521131</v>
      </c>
    </row>
    <row r="50" spans="1:8" x14ac:dyDescent="0.35">
      <c r="A50" s="2"/>
      <c r="B50" s="18"/>
      <c r="C50" s="1177" t="s">
        <v>98</v>
      </c>
      <c r="D50" s="1178"/>
      <c r="E50" s="1178"/>
      <c r="F50" s="1178"/>
      <c r="G50" s="1178"/>
      <c r="H50" s="1179"/>
    </row>
    <row r="51" spans="1:8" x14ac:dyDescent="0.35">
      <c r="A51" s="2"/>
      <c r="B51" s="8">
        <v>18</v>
      </c>
      <c r="C51" s="19" t="s">
        <v>99</v>
      </c>
      <c r="D51" s="573">
        <v>277717867630.71503</v>
      </c>
      <c r="E51" s="573">
        <v>300335338113.164</v>
      </c>
      <c r="F51" s="573">
        <v>286268809944.17297</v>
      </c>
      <c r="G51" s="573">
        <v>350050819954.896</v>
      </c>
      <c r="H51" s="573">
        <v>366880637289.85901</v>
      </c>
    </row>
    <row r="52" spans="1:8" x14ac:dyDescent="0.35">
      <c r="A52" s="2"/>
      <c r="B52" s="8">
        <v>19</v>
      </c>
      <c r="C52" s="9" t="s">
        <v>100</v>
      </c>
      <c r="D52" s="573">
        <v>182383550576.46902</v>
      </c>
      <c r="E52" s="573">
        <v>199758486815.043</v>
      </c>
      <c r="F52" s="573">
        <v>197941807984.11304</v>
      </c>
      <c r="G52" s="573">
        <v>233908309979.573</v>
      </c>
      <c r="H52" s="573">
        <v>248426273324.29999</v>
      </c>
    </row>
    <row r="53" spans="1:8" x14ac:dyDescent="0.35">
      <c r="A53" s="2"/>
      <c r="B53" s="8">
        <v>20</v>
      </c>
      <c r="C53" s="19" t="s">
        <v>101</v>
      </c>
      <c r="D53" s="572">
        <v>1.522713351905465</v>
      </c>
      <c r="E53" s="572">
        <v>1.5034922565830477</v>
      </c>
      <c r="F53" s="572">
        <v>1.4462271152294877</v>
      </c>
      <c r="G53" s="572">
        <v>1.4965300719135015</v>
      </c>
      <c r="H53" s="572">
        <v>1.4768189868988881</v>
      </c>
    </row>
    <row r="54" spans="1:8" x14ac:dyDescent="0.35">
      <c r="A54" s="2"/>
    </row>
    <row r="55" spans="1:8" x14ac:dyDescent="0.35">
      <c r="A55" s="2"/>
    </row>
    <row r="56" spans="1:8" x14ac:dyDescent="0.35">
      <c r="A56" s="2"/>
    </row>
    <row r="57" spans="1:8" x14ac:dyDescent="0.35">
      <c r="A57" s="2"/>
    </row>
    <row r="58" spans="1:8" x14ac:dyDescent="0.35">
      <c r="A58" s="2"/>
    </row>
    <row r="59" spans="1:8" x14ac:dyDescent="0.35">
      <c r="A59" s="2"/>
    </row>
    <row r="60" spans="1:8" x14ac:dyDescent="0.35">
      <c r="A60" s="2"/>
    </row>
    <row r="61" spans="1:8" x14ac:dyDescent="0.35">
      <c r="A61" s="2"/>
    </row>
    <row r="62" spans="1:8" x14ac:dyDescent="0.35">
      <c r="A62" s="2"/>
    </row>
    <row r="63" spans="1:8" x14ac:dyDescent="0.35">
      <c r="A63" s="2"/>
    </row>
    <row r="64" spans="1:8"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0" x14ac:dyDescent="0.35">
      <c r="A97" s="2"/>
    </row>
    <row r="98" spans="1:10" x14ac:dyDescent="0.35">
      <c r="A98" s="2"/>
    </row>
    <row r="99" spans="1:10" x14ac:dyDescent="0.35">
      <c r="A99" s="2"/>
    </row>
    <row r="100" spans="1:10" x14ac:dyDescent="0.35">
      <c r="A100" s="2"/>
    </row>
    <row r="101" spans="1:10" x14ac:dyDescent="0.35">
      <c r="A101" s="2"/>
    </row>
    <row r="102" spans="1:10" x14ac:dyDescent="0.35">
      <c r="A102" s="2"/>
    </row>
    <row r="103" spans="1:10" x14ac:dyDescent="0.35">
      <c r="A103" s="2"/>
    </row>
    <row r="104" spans="1:10" x14ac:dyDescent="0.35">
      <c r="A104" s="2"/>
    </row>
    <row r="105" spans="1:10" x14ac:dyDescent="0.35">
      <c r="A105" s="2"/>
    </row>
    <row r="106" spans="1:10" x14ac:dyDescent="0.35">
      <c r="A106" s="2"/>
    </row>
    <row r="107" spans="1:10" x14ac:dyDescent="0.35">
      <c r="A107" s="2"/>
      <c r="B107" s="2"/>
      <c r="C107" s="2"/>
      <c r="D107" s="2"/>
      <c r="E107" s="2"/>
      <c r="F107" s="2"/>
      <c r="G107" s="2"/>
      <c r="H107" s="2"/>
      <c r="I107" s="2"/>
      <c r="J107" s="2"/>
    </row>
    <row r="108" spans="1:10" x14ac:dyDescent="0.35">
      <c r="A108" s="2"/>
      <c r="B108" s="2"/>
      <c r="C108" s="2"/>
      <c r="D108" s="2"/>
      <c r="E108" s="2"/>
      <c r="F108" s="2"/>
      <c r="G108" s="2"/>
      <c r="H108" s="2"/>
      <c r="I108" s="2"/>
      <c r="J108" s="2"/>
    </row>
    <row r="109" spans="1:10" x14ac:dyDescent="0.35">
      <c r="A109" s="2"/>
      <c r="B109" s="2"/>
      <c r="C109" s="2"/>
      <c r="D109" s="2"/>
      <c r="E109" s="2"/>
      <c r="F109" s="2"/>
      <c r="G109" s="2"/>
      <c r="H109" s="2"/>
      <c r="I109" s="2"/>
      <c r="J109" s="2"/>
    </row>
    <row r="110" spans="1:10" x14ac:dyDescent="0.35">
      <c r="A110" s="2"/>
      <c r="B110" s="2"/>
      <c r="C110" s="2"/>
      <c r="D110" s="2"/>
      <c r="E110" s="2"/>
      <c r="F110" s="2"/>
      <c r="G110" s="2"/>
      <c r="H110" s="2"/>
      <c r="I110" s="2"/>
      <c r="J110" s="2"/>
    </row>
    <row r="111" spans="1:10" x14ac:dyDescent="0.35">
      <c r="A111" s="2"/>
      <c r="B111" s="2"/>
      <c r="C111" s="2"/>
      <c r="D111" s="2"/>
      <c r="E111" s="2"/>
      <c r="F111" s="2"/>
      <c r="G111" s="2"/>
      <c r="H111" s="2"/>
      <c r="I111" s="2"/>
      <c r="J111" s="2"/>
    </row>
    <row r="112" spans="1:10" x14ac:dyDescent="0.35">
      <c r="A112" s="2"/>
      <c r="B112" s="2"/>
      <c r="C112" s="2"/>
      <c r="D112" s="2"/>
      <c r="E112" s="2"/>
      <c r="F112" s="2"/>
      <c r="G112" s="2"/>
      <c r="H112" s="2"/>
      <c r="I112" s="2"/>
      <c r="J112" s="2"/>
    </row>
    <row r="113" spans="1:10" x14ac:dyDescent="0.35">
      <c r="A113" s="2"/>
      <c r="B113" s="2"/>
      <c r="C113" s="2"/>
      <c r="D113" s="2"/>
      <c r="E113" s="2"/>
      <c r="F113" s="2"/>
      <c r="G113" s="2"/>
      <c r="H113" s="2"/>
      <c r="I113" s="2"/>
      <c r="J113" s="2"/>
    </row>
    <row r="114" spans="1:10" x14ac:dyDescent="0.35">
      <c r="A114" s="2"/>
      <c r="B114" s="2"/>
      <c r="C114" s="2"/>
      <c r="D114" s="2"/>
      <c r="E114" s="2"/>
      <c r="F114" s="2"/>
      <c r="G114" s="2"/>
      <c r="H114" s="2"/>
      <c r="I114" s="2"/>
      <c r="J114" s="2"/>
    </row>
    <row r="115" spans="1:10" x14ac:dyDescent="0.35">
      <c r="A115" s="2"/>
      <c r="B115" s="2"/>
      <c r="C115" s="2"/>
      <c r="D115" s="2"/>
      <c r="E115" s="2"/>
      <c r="F115" s="2"/>
      <c r="G115" s="2"/>
      <c r="H115" s="2"/>
      <c r="I115" s="2"/>
      <c r="J115" s="2"/>
    </row>
    <row r="116" spans="1:10" x14ac:dyDescent="0.35">
      <c r="A116" s="2"/>
      <c r="B116" s="2"/>
      <c r="C116" s="2"/>
      <c r="D116" s="2"/>
      <c r="E116" s="2"/>
      <c r="F116" s="2"/>
      <c r="G116" s="2"/>
      <c r="H116" s="2"/>
      <c r="I116" s="2"/>
      <c r="J116" s="2"/>
    </row>
    <row r="117" spans="1:10" x14ac:dyDescent="0.35">
      <c r="A117" s="2"/>
      <c r="B117" s="2"/>
      <c r="C117" s="2"/>
      <c r="D117" s="2"/>
      <c r="E117" s="2"/>
      <c r="F117" s="2"/>
      <c r="G117" s="2"/>
      <c r="H117" s="2"/>
      <c r="I117" s="2"/>
      <c r="J117" s="2"/>
    </row>
    <row r="118" spans="1:10" x14ac:dyDescent="0.35">
      <c r="A118" s="2"/>
      <c r="B118" s="2"/>
      <c r="C118" s="2"/>
      <c r="D118" s="2"/>
      <c r="E118" s="2"/>
      <c r="F118" s="2"/>
      <c r="G118" s="2"/>
      <c r="H118" s="2"/>
      <c r="I118" s="2"/>
      <c r="J118" s="2"/>
    </row>
    <row r="119" spans="1:10" x14ac:dyDescent="0.35">
      <c r="A119" s="2"/>
      <c r="B119" s="2"/>
      <c r="C119" s="2"/>
      <c r="D119" s="2"/>
      <c r="E119" s="2"/>
      <c r="F119" s="2"/>
      <c r="G119" s="2"/>
      <c r="H119" s="2"/>
      <c r="I119" s="2"/>
      <c r="J119" s="2"/>
    </row>
    <row r="120" spans="1:10" x14ac:dyDescent="0.35">
      <c r="A120" s="2"/>
      <c r="B120" s="2"/>
      <c r="C120" s="2"/>
      <c r="D120" s="2"/>
      <c r="E120" s="2"/>
      <c r="F120" s="2"/>
      <c r="G120" s="2"/>
      <c r="H120" s="2"/>
      <c r="I120" s="2"/>
      <c r="J120" s="2"/>
    </row>
    <row r="121" spans="1:10" x14ac:dyDescent="0.35">
      <c r="A121" s="2"/>
      <c r="B121" s="2"/>
      <c r="C121" s="2"/>
      <c r="D121" s="2"/>
      <c r="E121" s="2"/>
      <c r="F121" s="2"/>
      <c r="G121" s="2"/>
      <c r="H121" s="2"/>
      <c r="I121" s="2"/>
      <c r="J121" s="2"/>
    </row>
    <row r="122" spans="1:10" x14ac:dyDescent="0.35">
      <c r="A122" s="2"/>
      <c r="B122" s="2"/>
      <c r="C122" s="2"/>
      <c r="D122" s="2"/>
      <c r="E122" s="2"/>
      <c r="F122" s="2"/>
      <c r="G122" s="2"/>
      <c r="H122" s="2"/>
      <c r="I122" s="2"/>
      <c r="J122" s="2"/>
    </row>
    <row r="123" spans="1:10" x14ac:dyDescent="0.35">
      <c r="A123" s="2"/>
      <c r="B123" s="2"/>
      <c r="C123" s="2"/>
      <c r="D123" s="2"/>
      <c r="E123" s="2"/>
      <c r="F123" s="2"/>
      <c r="G123" s="2"/>
      <c r="H123" s="2"/>
      <c r="I123" s="2"/>
      <c r="J123" s="2"/>
    </row>
    <row r="124" spans="1:10" x14ac:dyDescent="0.35">
      <c r="A124" s="2"/>
      <c r="B124" s="2"/>
      <c r="C124" s="2"/>
      <c r="D124" s="2"/>
      <c r="E124" s="2"/>
      <c r="F124" s="2"/>
      <c r="G124" s="2"/>
      <c r="H124" s="2"/>
      <c r="I124" s="2"/>
      <c r="J124" s="2"/>
    </row>
    <row r="125" spans="1:10" x14ac:dyDescent="0.35">
      <c r="A125" s="2"/>
      <c r="B125" s="2"/>
      <c r="C125" s="2"/>
      <c r="D125" s="2"/>
      <c r="E125" s="2"/>
      <c r="F125" s="2"/>
      <c r="G125" s="2"/>
      <c r="H125" s="2"/>
      <c r="I125" s="2"/>
      <c r="J125" s="2"/>
    </row>
    <row r="126" spans="1:10" x14ac:dyDescent="0.35">
      <c r="A126" s="2"/>
      <c r="B126" s="2"/>
      <c r="C126" s="2"/>
      <c r="D126" s="2"/>
      <c r="E126" s="2"/>
      <c r="F126" s="2"/>
      <c r="G126" s="2"/>
      <c r="H126" s="2"/>
      <c r="I126" s="2"/>
      <c r="J126" s="2"/>
    </row>
    <row r="127" spans="1:10" x14ac:dyDescent="0.35">
      <c r="A127" s="2"/>
      <c r="B127" s="2"/>
      <c r="C127" s="2"/>
      <c r="D127" s="2"/>
      <c r="E127" s="2"/>
      <c r="F127" s="2"/>
      <c r="G127" s="2"/>
      <c r="H127" s="2"/>
      <c r="I127" s="2"/>
      <c r="J127" s="2"/>
    </row>
    <row r="128" spans="1:10" x14ac:dyDescent="0.35">
      <c r="A128" s="2"/>
      <c r="B128" s="2"/>
      <c r="C128" s="2"/>
      <c r="D128" s="2"/>
      <c r="E128" s="2"/>
      <c r="F128" s="2"/>
      <c r="G128" s="2"/>
      <c r="H128" s="2"/>
      <c r="I128" s="2"/>
      <c r="J128" s="2"/>
    </row>
    <row r="129" spans="1:10" x14ac:dyDescent="0.35">
      <c r="A129" s="2"/>
      <c r="B129" s="2"/>
      <c r="C129" s="2"/>
      <c r="D129" s="2"/>
      <c r="E129" s="2"/>
      <c r="F129" s="2"/>
      <c r="G129" s="2"/>
      <c r="H129" s="2"/>
      <c r="I129" s="2"/>
      <c r="J129" s="2"/>
    </row>
    <row r="130" spans="1:10" x14ac:dyDescent="0.35">
      <c r="A130" s="2"/>
      <c r="B130" s="2"/>
      <c r="C130" s="2"/>
      <c r="D130" s="2"/>
      <c r="E130" s="2"/>
      <c r="F130" s="2"/>
      <c r="G130" s="2"/>
      <c r="H130" s="2"/>
      <c r="I130" s="2"/>
      <c r="J130" s="2"/>
    </row>
    <row r="131" spans="1:10" x14ac:dyDescent="0.35">
      <c r="A131" s="2"/>
      <c r="B131" s="2"/>
      <c r="C131" s="2"/>
      <c r="D131" s="2"/>
      <c r="E131" s="2"/>
      <c r="F131" s="2"/>
      <c r="G131" s="2"/>
      <c r="H131" s="2"/>
      <c r="I131" s="2"/>
      <c r="J131" s="2"/>
    </row>
    <row r="132" spans="1:10" x14ac:dyDescent="0.35">
      <c r="A132" s="2"/>
      <c r="B132" s="2"/>
      <c r="C132" s="2"/>
      <c r="D132" s="2"/>
      <c r="E132" s="2"/>
      <c r="F132" s="2"/>
      <c r="G132" s="2"/>
      <c r="H132" s="2"/>
      <c r="I132" s="2"/>
      <c r="J132" s="2"/>
    </row>
    <row r="133" spans="1:10" x14ac:dyDescent="0.35">
      <c r="A133" s="2"/>
      <c r="B133" s="2"/>
      <c r="C133" s="2"/>
      <c r="D133" s="2"/>
      <c r="E133" s="2"/>
      <c r="F133" s="2"/>
      <c r="G133" s="2"/>
      <c r="H133" s="2"/>
      <c r="I133" s="2"/>
      <c r="J133" s="2"/>
    </row>
    <row r="134" spans="1:10" x14ac:dyDescent="0.35">
      <c r="A134" s="2"/>
      <c r="B134" s="2"/>
      <c r="C134" s="2"/>
      <c r="D134" s="2"/>
      <c r="E134" s="2"/>
      <c r="F134" s="2"/>
      <c r="G134" s="2"/>
      <c r="H134" s="2"/>
      <c r="I134" s="2"/>
      <c r="J134" s="2"/>
    </row>
    <row r="135" spans="1:10" x14ac:dyDescent="0.35">
      <c r="A135" s="2"/>
      <c r="B135" s="2"/>
      <c r="C135" s="2"/>
      <c r="D135" s="2"/>
      <c r="E135" s="2"/>
      <c r="F135" s="2"/>
      <c r="G135" s="2"/>
      <c r="H135" s="2"/>
      <c r="I135" s="2"/>
      <c r="J135" s="2"/>
    </row>
    <row r="136" spans="1:10" x14ac:dyDescent="0.35">
      <c r="A136" s="2"/>
      <c r="B136" s="2"/>
      <c r="C136" s="2"/>
      <c r="D136" s="2"/>
      <c r="E136" s="2"/>
      <c r="F136" s="2"/>
      <c r="G136" s="2"/>
      <c r="H136" s="2"/>
      <c r="I136" s="2"/>
      <c r="J136" s="2"/>
    </row>
  </sheetData>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37">
    <pageSetUpPr fitToPage="1"/>
  </sheetPr>
  <dimension ref="B2:T12"/>
  <sheetViews>
    <sheetView showGridLines="0" zoomScale="80" zoomScaleNormal="80" workbookViewId="0"/>
  </sheetViews>
  <sheetFormatPr defaultRowHeight="14.5" x14ac:dyDescent="0.35"/>
  <cols>
    <col min="1" max="1" width="5.54296875" customWidth="1"/>
    <col min="2" max="2" width="5.453125" customWidth="1"/>
    <col min="14" max="14" width="0.453125" customWidth="1"/>
    <col min="15" max="18" width="9.26953125" hidden="1" customWidth="1"/>
    <col min="19" max="19" width="17.26953125" customWidth="1"/>
    <col min="20" max="20" width="114" customWidth="1"/>
  </cols>
  <sheetData>
    <row r="2" spans="2:20" ht="18.5" x14ac:dyDescent="0.35">
      <c r="B2" s="39" t="s">
        <v>672</v>
      </c>
    </row>
    <row r="4" spans="2:20" x14ac:dyDescent="0.35">
      <c r="B4" s="1329" t="s">
        <v>685</v>
      </c>
      <c r="C4" s="1330"/>
      <c r="D4" s="1330"/>
      <c r="E4" s="1330"/>
      <c r="F4" s="1330"/>
      <c r="G4" s="1330"/>
      <c r="H4" s="1330"/>
      <c r="I4" s="1330"/>
      <c r="J4" s="1330"/>
      <c r="K4" s="1330"/>
      <c r="L4" s="1330"/>
      <c r="M4" s="1330"/>
      <c r="N4" s="1330"/>
      <c r="O4" s="1330"/>
      <c r="P4" s="1330"/>
      <c r="Q4" s="1330"/>
      <c r="R4" s="1330"/>
      <c r="S4" s="1330"/>
      <c r="T4" s="1331"/>
    </row>
    <row r="5" spans="2:20" ht="338.25" customHeight="1" x14ac:dyDescent="0.35">
      <c r="B5" s="6" t="s">
        <v>112</v>
      </c>
      <c r="C5" s="1333" t="s">
        <v>690</v>
      </c>
      <c r="D5" s="1333"/>
      <c r="E5" s="1333"/>
      <c r="F5" s="1333"/>
      <c r="G5" s="1333"/>
      <c r="H5" s="1333"/>
      <c r="I5" s="1333"/>
      <c r="J5" s="1333"/>
      <c r="K5" s="1333"/>
      <c r="L5" s="1333"/>
      <c r="M5" s="1333"/>
      <c r="N5" s="1333"/>
      <c r="O5" s="1333"/>
      <c r="P5" s="1333"/>
      <c r="Q5" s="1333"/>
      <c r="R5" s="1333"/>
      <c r="S5" s="1333"/>
      <c r="T5" s="1049" t="s">
        <v>2263</v>
      </c>
    </row>
    <row r="6" spans="2:20" ht="73.5" customHeight="1" x14ac:dyDescent="0.35">
      <c r="B6" s="1221" t="s">
        <v>115</v>
      </c>
      <c r="C6" s="1333" t="s">
        <v>691</v>
      </c>
      <c r="D6" s="1333"/>
      <c r="E6" s="1333"/>
      <c r="F6" s="1333"/>
      <c r="G6" s="1333"/>
      <c r="H6" s="1333"/>
      <c r="I6" s="1333"/>
      <c r="J6" s="1333"/>
      <c r="K6" s="1333"/>
      <c r="L6" s="1333"/>
      <c r="M6" s="1333"/>
      <c r="N6" s="1333"/>
      <c r="O6" s="1333"/>
      <c r="P6" s="1333"/>
      <c r="Q6" s="1333"/>
      <c r="R6" s="1333"/>
      <c r="S6" s="1333"/>
      <c r="T6" s="1332" t="s">
        <v>2264</v>
      </c>
    </row>
    <row r="7" spans="2:20" ht="90" customHeight="1" x14ac:dyDescent="0.35">
      <c r="B7" s="1221"/>
      <c r="C7" s="1333"/>
      <c r="D7" s="1333"/>
      <c r="E7" s="1333"/>
      <c r="F7" s="1333"/>
      <c r="G7" s="1333"/>
      <c r="H7" s="1333"/>
      <c r="I7" s="1333"/>
      <c r="J7" s="1333"/>
      <c r="K7" s="1333"/>
      <c r="L7" s="1333"/>
      <c r="M7" s="1333"/>
      <c r="N7" s="1333"/>
      <c r="O7" s="1333"/>
      <c r="P7" s="1333"/>
      <c r="Q7" s="1333"/>
      <c r="R7" s="1333"/>
      <c r="S7" s="1333"/>
      <c r="T7" s="1332"/>
    </row>
    <row r="8" spans="2:20" ht="15" customHeight="1" x14ac:dyDescent="0.35">
      <c r="B8" s="1221" t="s">
        <v>150</v>
      </c>
      <c r="C8" s="1333" t="s">
        <v>692</v>
      </c>
      <c r="D8" s="1333"/>
      <c r="E8" s="1333"/>
      <c r="F8" s="1333"/>
      <c r="G8" s="1333"/>
      <c r="H8" s="1333"/>
      <c r="I8" s="1333"/>
      <c r="J8" s="1333"/>
      <c r="K8" s="1333"/>
      <c r="L8" s="1333"/>
      <c r="M8" s="1333"/>
      <c r="N8" s="1333"/>
      <c r="O8" s="1333"/>
      <c r="P8" s="1333"/>
      <c r="Q8" s="1333"/>
      <c r="R8" s="1333"/>
      <c r="S8" s="1333"/>
      <c r="T8" s="1332" t="s">
        <v>2265</v>
      </c>
    </row>
    <row r="9" spans="2:20" ht="188.25" customHeight="1" x14ac:dyDescent="0.35">
      <c r="B9" s="1221"/>
      <c r="C9" s="1333"/>
      <c r="D9" s="1333"/>
      <c r="E9" s="1333"/>
      <c r="F9" s="1333"/>
      <c r="G9" s="1333"/>
      <c r="H9" s="1333"/>
      <c r="I9" s="1333"/>
      <c r="J9" s="1333"/>
      <c r="K9" s="1333"/>
      <c r="L9" s="1333"/>
      <c r="M9" s="1333"/>
      <c r="N9" s="1333"/>
      <c r="O9" s="1333"/>
      <c r="P9" s="1333"/>
      <c r="Q9" s="1333"/>
      <c r="R9" s="1333"/>
      <c r="S9" s="1333"/>
      <c r="T9" s="1332"/>
    </row>
    <row r="10" spans="2:20" ht="63.75" customHeight="1" x14ac:dyDescent="0.35">
      <c r="B10" s="1221" t="s">
        <v>135</v>
      </c>
      <c r="C10" s="1333" t="s">
        <v>693</v>
      </c>
      <c r="D10" s="1333"/>
      <c r="E10" s="1333"/>
      <c r="F10" s="1333"/>
      <c r="G10" s="1333"/>
      <c r="H10" s="1333"/>
      <c r="I10" s="1333"/>
      <c r="J10" s="1333"/>
      <c r="K10" s="1333"/>
      <c r="L10" s="1333"/>
      <c r="M10" s="1333"/>
      <c r="N10" s="1333"/>
      <c r="O10" s="1333"/>
      <c r="P10" s="1333"/>
      <c r="Q10" s="1333"/>
      <c r="R10" s="1333"/>
      <c r="S10" s="1333"/>
      <c r="T10" s="1332" t="s">
        <v>2266</v>
      </c>
    </row>
    <row r="11" spans="2:20" x14ac:dyDescent="0.35">
      <c r="B11" s="1221"/>
      <c r="C11" s="1333"/>
      <c r="D11" s="1333"/>
      <c r="E11" s="1333"/>
      <c r="F11" s="1333"/>
      <c r="G11" s="1333"/>
      <c r="H11" s="1333"/>
      <c r="I11" s="1333"/>
      <c r="J11" s="1333"/>
      <c r="K11" s="1333"/>
      <c r="L11" s="1333"/>
      <c r="M11" s="1333"/>
      <c r="N11" s="1333"/>
      <c r="O11" s="1333"/>
      <c r="P11" s="1333"/>
      <c r="Q11" s="1333"/>
      <c r="R11" s="1333"/>
      <c r="S11" s="1333"/>
      <c r="T11" s="1332"/>
    </row>
    <row r="12" spans="2:20" x14ac:dyDescent="0.35">
      <c r="T12" s="252"/>
    </row>
  </sheetData>
  <mergeCells count="11">
    <mergeCell ref="B4:T4"/>
    <mergeCell ref="T6:T7"/>
    <mergeCell ref="T8:T9"/>
    <mergeCell ref="T10:T11"/>
    <mergeCell ref="B10:B11"/>
    <mergeCell ref="C10:S11"/>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38">
    <pageSetUpPr fitToPage="1"/>
  </sheetPr>
  <dimension ref="A1:Q40"/>
  <sheetViews>
    <sheetView showGridLines="0" zoomScaleNormal="100" workbookViewId="0"/>
  </sheetViews>
  <sheetFormatPr defaultRowHeight="14.5" x14ac:dyDescent="0.35"/>
  <cols>
    <col min="1" max="1" width="5.7265625" customWidth="1"/>
    <col min="2" max="2" width="30.453125" customWidth="1"/>
    <col min="3" max="4" width="16.7265625" bestFit="1" customWidth="1"/>
    <col min="5" max="5" width="15.7265625" bestFit="1" customWidth="1"/>
    <col min="6" max="6" width="14.54296875" bestFit="1" customWidth="1"/>
    <col min="7" max="7" width="9.26953125" bestFit="1" customWidth="1"/>
    <col min="8" max="8" width="14.54296875" bestFit="1" customWidth="1"/>
    <col min="9" max="9" width="15.26953125" bestFit="1" customWidth="1"/>
    <col min="10" max="12" width="14.26953125" bestFit="1" customWidth="1"/>
    <col min="13" max="13" width="9.26953125" bestFit="1" customWidth="1"/>
    <col min="14" max="14" width="14.26953125" bestFit="1" customWidth="1"/>
    <col min="15" max="15" width="15.54296875" bestFit="1" customWidth="1"/>
    <col min="16" max="16" width="16" bestFit="1" customWidth="1"/>
    <col min="17" max="17" width="12.26953125" bestFit="1" customWidth="1"/>
  </cols>
  <sheetData>
    <row r="1" spans="1:17" ht="18.5" x14ac:dyDescent="0.35">
      <c r="A1" s="39" t="s">
        <v>694</v>
      </c>
    </row>
    <row r="2" spans="1:17" ht="17" x14ac:dyDescent="0.35">
      <c r="A2" s="366" t="s">
        <v>1996</v>
      </c>
      <c r="B2" s="90"/>
      <c r="C2" s="90"/>
      <c r="D2" s="90"/>
      <c r="E2" s="90"/>
      <c r="F2" s="90"/>
      <c r="G2" s="90"/>
      <c r="H2" s="90"/>
      <c r="I2" s="90"/>
      <c r="J2" s="90"/>
      <c r="K2" s="90"/>
      <c r="L2" s="90"/>
      <c r="M2" s="90"/>
      <c r="N2" s="90"/>
      <c r="O2" s="90"/>
      <c r="P2" s="90"/>
      <c r="Q2" s="90"/>
    </row>
    <row r="3" spans="1:17" s="238" customFormat="1" ht="13" x14ac:dyDescent="0.3">
      <c r="A3" s="57"/>
    </row>
    <row r="4" spans="1:17" s="238" customFormat="1" ht="13" x14ac:dyDescent="0.3">
      <c r="A4" s="517"/>
      <c r="B4" s="517"/>
      <c r="C4" s="736" t="s">
        <v>6</v>
      </c>
      <c r="D4" s="736" t="s">
        <v>7</v>
      </c>
      <c r="E4" s="736" t="s">
        <v>8</v>
      </c>
      <c r="F4" s="736" t="s">
        <v>43</v>
      </c>
      <c r="G4" s="736" t="s">
        <v>44</v>
      </c>
      <c r="H4" s="736" t="s">
        <v>162</v>
      </c>
      <c r="I4" s="736" t="s">
        <v>163</v>
      </c>
      <c r="J4" s="736" t="s">
        <v>192</v>
      </c>
      <c r="K4" s="736" t="s">
        <v>423</v>
      </c>
      <c r="L4" s="736" t="s">
        <v>424</v>
      </c>
      <c r="M4" s="736" t="s">
        <v>425</v>
      </c>
      <c r="N4" s="736" t="s">
        <v>426</v>
      </c>
      <c r="O4" s="736" t="s">
        <v>427</v>
      </c>
      <c r="P4" s="736" t="s">
        <v>695</v>
      </c>
      <c r="Q4" s="736" t="s">
        <v>696</v>
      </c>
    </row>
    <row r="5" spans="1:17" s="238" customFormat="1" ht="40.5" customHeight="1" x14ac:dyDescent="0.3">
      <c r="A5" s="517"/>
      <c r="B5" s="517"/>
      <c r="C5" s="1334" t="s">
        <v>697</v>
      </c>
      <c r="D5" s="1334"/>
      <c r="E5" s="1334"/>
      <c r="F5" s="1334"/>
      <c r="G5" s="1334"/>
      <c r="H5" s="1334"/>
      <c r="I5" s="1334" t="s">
        <v>2028</v>
      </c>
      <c r="J5" s="1334"/>
      <c r="K5" s="1334"/>
      <c r="L5" s="1334"/>
      <c r="M5" s="1334"/>
      <c r="N5" s="1334"/>
      <c r="O5" s="1335" t="s">
        <v>699</v>
      </c>
      <c r="P5" s="1334" t="s">
        <v>700</v>
      </c>
      <c r="Q5" s="1334"/>
    </row>
    <row r="6" spans="1:17" s="238" customFormat="1" ht="57.75" customHeight="1" x14ac:dyDescent="0.3">
      <c r="A6" s="517"/>
      <c r="B6" s="517"/>
      <c r="C6" s="1336" t="s">
        <v>701</v>
      </c>
      <c r="D6" s="1337"/>
      <c r="E6" s="1338"/>
      <c r="F6" s="1336" t="s">
        <v>702</v>
      </c>
      <c r="G6" s="1337"/>
      <c r="H6" s="1338"/>
      <c r="I6" s="1336" t="s">
        <v>2029</v>
      </c>
      <c r="J6" s="1337"/>
      <c r="K6" s="1338"/>
      <c r="L6" s="1336" t="s">
        <v>2030</v>
      </c>
      <c r="M6" s="1337"/>
      <c r="N6" s="1338"/>
      <c r="O6" s="1335"/>
      <c r="P6" s="1312" t="s">
        <v>701</v>
      </c>
      <c r="Q6" s="1312" t="s">
        <v>702</v>
      </c>
    </row>
    <row r="7" spans="1:17" s="238" customFormat="1" ht="26" x14ac:dyDescent="0.3">
      <c r="A7" s="517"/>
      <c r="B7" s="693" t="s">
        <v>2072</v>
      </c>
      <c r="C7" s="790"/>
      <c r="D7" s="736" t="s">
        <v>703</v>
      </c>
      <c r="E7" s="736" t="s">
        <v>704</v>
      </c>
      <c r="F7" s="790"/>
      <c r="G7" s="736" t="s">
        <v>704</v>
      </c>
      <c r="H7" s="736" t="s">
        <v>705</v>
      </c>
      <c r="I7" s="790"/>
      <c r="J7" s="736" t="s">
        <v>703</v>
      </c>
      <c r="K7" s="736" t="s">
        <v>704</v>
      </c>
      <c r="L7" s="790"/>
      <c r="M7" s="736" t="s">
        <v>704</v>
      </c>
      <c r="N7" s="736" t="s">
        <v>705</v>
      </c>
      <c r="O7" s="694"/>
      <c r="P7" s="1312"/>
      <c r="Q7" s="1312"/>
    </row>
    <row r="8" spans="1:17" s="238" customFormat="1" ht="26" x14ac:dyDescent="0.3">
      <c r="A8" s="784" t="s">
        <v>706</v>
      </c>
      <c r="B8" s="722" t="s">
        <v>707</v>
      </c>
      <c r="C8" s="781">
        <v>24269975087.580002</v>
      </c>
      <c r="D8" s="781">
        <v>24015598605.52</v>
      </c>
      <c r="E8" s="781">
        <v>254376482.06999999</v>
      </c>
      <c r="F8" s="781">
        <v>0</v>
      </c>
      <c r="G8" s="781">
        <v>0</v>
      </c>
      <c r="H8" s="781">
        <v>0</v>
      </c>
      <c r="I8" s="781">
        <v>-64209500.759999998</v>
      </c>
      <c r="J8" s="781">
        <v>-59563247.579999998</v>
      </c>
      <c r="K8" s="781">
        <v>-4646253.18</v>
      </c>
      <c r="L8" s="781">
        <v>0</v>
      </c>
      <c r="M8" s="781">
        <v>0</v>
      </c>
      <c r="N8" s="781">
        <v>0</v>
      </c>
      <c r="O8" s="618"/>
      <c r="P8" s="781">
        <v>0</v>
      </c>
      <c r="Q8" s="781">
        <v>0</v>
      </c>
    </row>
    <row r="9" spans="1:17" s="238" customFormat="1" ht="15.75" customHeight="1" x14ac:dyDescent="0.3">
      <c r="A9" s="784" t="s">
        <v>443</v>
      </c>
      <c r="B9" s="722" t="s">
        <v>708</v>
      </c>
      <c r="C9" s="781">
        <v>395244708762.94995</v>
      </c>
      <c r="D9" s="781">
        <v>362105792267.66986</v>
      </c>
      <c r="E9" s="781">
        <v>33138916495.280003</v>
      </c>
      <c r="F9" s="781">
        <v>16107275678.600002</v>
      </c>
      <c r="G9" s="781">
        <v>0</v>
      </c>
      <c r="H9" s="781">
        <v>16091213065.689999</v>
      </c>
      <c r="I9" s="781">
        <v>-10617627447.01</v>
      </c>
      <c r="J9" s="781">
        <v>-5330154564.0200005</v>
      </c>
      <c r="K9" s="781">
        <v>-5287472882.9899998</v>
      </c>
      <c r="L9" s="781">
        <v>-7288904615.5199995</v>
      </c>
      <c r="M9" s="781">
        <v>0</v>
      </c>
      <c r="N9" s="781">
        <v>-7279662703.8400002</v>
      </c>
      <c r="O9" s="781">
        <v>-93247565376.699997</v>
      </c>
      <c r="P9" s="781">
        <v>207125402802.77002</v>
      </c>
      <c r="Q9" s="781">
        <v>275506140.77999997</v>
      </c>
    </row>
    <row r="10" spans="1:17" s="238" customFormat="1" ht="15.75" customHeight="1" x14ac:dyDescent="0.3">
      <c r="A10" s="785" t="s">
        <v>445</v>
      </c>
      <c r="B10" s="786" t="s">
        <v>709</v>
      </c>
      <c r="C10" s="781">
        <v>169335307777.76001</v>
      </c>
      <c r="D10" s="781">
        <v>169335307777.76001</v>
      </c>
      <c r="E10" s="781">
        <v>0</v>
      </c>
      <c r="F10" s="781">
        <v>0</v>
      </c>
      <c r="G10" s="781">
        <v>0</v>
      </c>
      <c r="H10" s="781">
        <v>0</v>
      </c>
      <c r="I10" s="781">
        <v>0</v>
      </c>
      <c r="J10" s="781">
        <v>0</v>
      </c>
      <c r="K10" s="781">
        <v>0</v>
      </c>
      <c r="L10" s="781">
        <v>0</v>
      </c>
      <c r="M10" s="781">
        <v>0</v>
      </c>
      <c r="N10" s="781">
        <v>0</v>
      </c>
      <c r="O10" s="781">
        <v>0</v>
      </c>
      <c r="P10" s="781">
        <v>166824429382.32999</v>
      </c>
      <c r="Q10" s="781">
        <v>0</v>
      </c>
    </row>
    <row r="11" spans="1:17" s="238" customFormat="1" ht="15.75" customHeight="1" x14ac:dyDescent="0.3">
      <c r="A11" s="785" t="s">
        <v>710</v>
      </c>
      <c r="B11" s="786" t="s">
        <v>711</v>
      </c>
      <c r="C11" s="781">
        <v>1214296622.8599999</v>
      </c>
      <c r="D11" s="781">
        <v>1213247313.1400001</v>
      </c>
      <c r="E11" s="781">
        <v>1049309.72</v>
      </c>
      <c r="F11" s="781">
        <v>0</v>
      </c>
      <c r="G11" s="781">
        <v>0</v>
      </c>
      <c r="H11" s="781">
        <v>0</v>
      </c>
      <c r="I11" s="781">
        <v>-1050143.05</v>
      </c>
      <c r="J11" s="781">
        <v>-833.33</v>
      </c>
      <c r="K11" s="781">
        <v>-1049309.72</v>
      </c>
      <c r="L11" s="781">
        <v>0</v>
      </c>
      <c r="M11" s="781">
        <v>0</v>
      </c>
      <c r="N11" s="781">
        <v>0</v>
      </c>
      <c r="O11" s="781">
        <v>0</v>
      </c>
      <c r="P11" s="781">
        <v>0</v>
      </c>
      <c r="Q11" s="781">
        <v>0</v>
      </c>
    </row>
    <row r="12" spans="1:17" s="238" customFormat="1" ht="15.75" customHeight="1" x14ac:dyDescent="0.3">
      <c r="A12" s="785" t="s">
        <v>712</v>
      </c>
      <c r="B12" s="786" t="s">
        <v>713</v>
      </c>
      <c r="C12" s="781">
        <v>8845408384.75</v>
      </c>
      <c r="D12" s="781">
        <v>8845408384.75</v>
      </c>
      <c r="E12" s="781">
        <v>0</v>
      </c>
      <c r="F12" s="781">
        <v>106325564.72</v>
      </c>
      <c r="G12" s="781">
        <v>0</v>
      </c>
      <c r="H12" s="781">
        <v>106325564.72</v>
      </c>
      <c r="I12" s="781">
        <v>-41822655.590000004</v>
      </c>
      <c r="J12" s="781">
        <v>-41822655.590000004</v>
      </c>
      <c r="K12" s="781">
        <v>0</v>
      </c>
      <c r="L12" s="781">
        <v>-106325564.72</v>
      </c>
      <c r="M12" s="781">
        <v>0</v>
      </c>
      <c r="N12" s="781">
        <v>-106325564.72</v>
      </c>
      <c r="O12" s="781">
        <v>0</v>
      </c>
      <c r="P12" s="781">
        <v>0</v>
      </c>
      <c r="Q12" s="781">
        <v>0</v>
      </c>
    </row>
    <row r="13" spans="1:17" s="238" customFormat="1" ht="15.75" customHeight="1" x14ac:dyDescent="0.3">
      <c r="A13" s="785" t="s">
        <v>714</v>
      </c>
      <c r="B13" s="786" t="s">
        <v>715</v>
      </c>
      <c r="C13" s="781">
        <v>19976333634.91</v>
      </c>
      <c r="D13" s="781">
        <v>14832625410.690001</v>
      </c>
      <c r="E13" s="782">
        <v>5143708224.2200003</v>
      </c>
      <c r="F13" s="781">
        <v>3572927.82</v>
      </c>
      <c r="G13" s="781">
        <v>0</v>
      </c>
      <c r="H13" s="781">
        <v>3572927.81</v>
      </c>
      <c r="I13" s="781">
        <v>-229020338.94999999</v>
      </c>
      <c r="J13" s="781">
        <v>-18408310.190000001</v>
      </c>
      <c r="K13" s="781">
        <v>-210612028.75999999</v>
      </c>
      <c r="L13" s="781">
        <v>-2183004.9300000002</v>
      </c>
      <c r="M13" s="781">
        <v>0</v>
      </c>
      <c r="N13" s="781">
        <v>-2183004.9300000002</v>
      </c>
      <c r="O13" s="781">
        <v>0</v>
      </c>
      <c r="P13" s="781">
        <v>4961902270.8299999</v>
      </c>
      <c r="Q13" s="781">
        <v>0</v>
      </c>
    </row>
    <row r="14" spans="1:17" s="238" customFormat="1" ht="15.75" customHeight="1" x14ac:dyDescent="0.3">
      <c r="A14" s="785" t="s">
        <v>716</v>
      </c>
      <c r="B14" s="786" t="s">
        <v>717</v>
      </c>
      <c r="C14" s="781">
        <v>24887444909.279999</v>
      </c>
      <c r="D14" s="781">
        <v>23569781411.07</v>
      </c>
      <c r="E14" s="781">
        <v>1317663498.21</v>
      </c>
      <c r="F14" s="781">
        <v>484443759.43000001</v>
      </c>
      <c r="G14" s="781">
        <v>0</v>
      </c>
      <c r="H14" s="781">
        <v>484443759.43000001</v>
      </c>
      <c r="I14" s="781">
        <v>-489525470.31</v>
      </c>
      <c r="J14" s="781">
        <v>-448996380.51999998</v>
      </c>
      <c r="K14" s="781">
        <v>-40529089.789999999</v>
      </c>
      <c r="L14" s="781">
        <v>-240291524.56999999</v>
      </c>
      <c r="M14" s="781">
        <v>0</v>
      </c>
      <c r="N14" s="781">
        <v>-240291524.56999999</v>
      </c>
      <c r="O14" s="781">
        <v>0</v>
      </c>
      <c r="P14" s="781">
        <v>10426259058.869999</v>
      </c>
      <c r="Q14" s="781">
        <v>241402760.81</v>
      </c>
    </row>
    <row r="15" spans="1:17" s="238" customFormat="1" ht="15.75" customHeight="1" x14ac:dyDescent="0.3">
      <c r="A15" s="785" t="s">
        <v>718</v>
      </c>
      <c r="B15" s="787" t="s">
        <v>719</v>
      </c>
      <c r="C15" s="781">
        <v>1837562885.53</v>
      </c>
      <c r="D15" s="781">
        <v>1815359074.3399999</v>
      </c>
      <c r="E15" s="781">
        <v>22203811.190000001</v>
      </c>
      <c r="F15" s="781">
        <v>200849159.16000003</v>
      </c>
      <c r="G15" s="781">
        <v>0</v>
      </c>
      <c r="H15" s="781">
        <v>200849159.16</v>
      </c>
      <c r="I15" s="781">
        <v>-11303087.83</v>
      </c>
      <c r="J15" s="781">
        <v>-9490019.8800000008</v>
      </c>
      <c r="K15" s="781">
        <v>-1813067.95</v>
      </c>
      <c r="L15" s="781">
        <v>-118460845.05</v>
      </c>
      <c r="M15" s="781">
        <v>0</v>
      </c>
      <c r="N15" s="781">
        <v>-118460845.06</v>
      </c>
      <c r="O15" s="781">
        <v>0</v>
      </c>
      <c r="P15" s="781">
        <v>1192665781.3999999</v>
      </c>
      <c r="Q15" s="781">
        <v>82118703.939999998</v>
      </c>
    </row>
    <row r="16" spans="1:17" s="238" customFormat="1" ht="15.75" customHeight="1" x14ac:dyDescent="0.3">
      <c r="A16" s="785" t="s">
        <v>720</v>
      </c>
      <c r="B16" s="786" t="s">
        <v>721</v>
      </c>
      <c r="C16" s="781">
        <v>170985917433.39001</v>
      </c>
      <c r="D16" s="781">
        <v>144309421970.26001</v>
      </c>
      <c r="E16" s="781">
        <v>26676495463.130001</v>
      </c>
      <c r="F16" s="781">
        <v>15512933426.630003</v>
      </c>
      <c r="G16" s="781">
        <v>0</v>
      </c>
      <c r="H16" s="781">
        <v>15496870813.73</v>
      </c>
      <c r="I16" s="781">
        <v>-9856208839.1100006</v>
      </c>
      <c r="J16" s="781">
        <v>-4820926384.3900003</v>
      </c>
      <c r="K16" s="781">
        <v>-5035282454.7200003</v>
      </c>
      <c r="L16" s="781">
        <v>-6940104521.2999992</v>
      </c>
      <c r="M16" s="781">
        <v>0</v>
      </c>
      <c r="N16" s="781">
        <v>-6930862609.6199999</v>
      </c>
      <c r="O16" s="781">
        <v>-93247565376.699997</v>
      </c>
      <c r="P16" s="781">
        <v>24912812090.739998</v>
      </c>
      <c r="Q16" s="781">
        <v>34103379.969999999</v>
      </c>
    </row>
    <row r="17" spans="1:17" s="238" customFormat="1" ht="15.75" customHeight="1" x14ac:dyDescent="0.3">
      <c r="A17" s="784" t="s">
        <v>722</v>
      </c>
      <c r="B17" s="722" t="s">
        <v>723</v>
      </c>
      <c r="C17" s="781">
        <v>81002510057.180008</v>
      </c>
      <c r="D17" s="781">
        <v>80135976220.389999</v>
      </c>
      <c r="E17" s="781">
        <v>866533836.78999996</v>
      </c>
      <c r="F17" s="781">
        <v>0</v>
      </c>
      <c r="G17" s="781">
        <v>0</v>
      </c>
      <c r="H17" s="781">
        <v>0</v>
      </c>
      <c r="I17" s="781">
        <v>-2671540.2199999997</v>
      </c>
      <c r="J17" s="781">
        <v>-2671540.2199999997</v>
      </c>
      <c r="K17" s="781">
        <v>0</v>
      </c>
      <c r="L17" s="781">
        <v>0</v>
      </c>
      <c r="M17" s="781">
        <v>0</v>
      </c>
      <c r="N17" s="781">
        <v>0</v>
      </c>
      <c r="O17" s="781">
        <v>0</v>
      </c>
      <c r="P17" s="781">
        <v>0</v>
      </c>
      <c r="Q17" s="781">
        <v>0</v>
      </c>
    </row>
    <row r="18" spans="1:17" s="238" customFormat="1" ht="15.75" customHeight="1" x14ac:dyDescent="0.3">
      <c r="A18" s="785" t="s">
        <v>724</v>
      </c>
      <c r="B18" s="786" t="s">
        <v>709</v>
      </c>
      <c r="C18" s="781">
        <v>0</v>
      </c>
      <c r="D18" s="781">
        <v>0</v>
      </c>
      <c r="E18" s="781">
        <v>0</v>
      </c>
      <c r="F18" s="781">
        <v>0</v>
      </c>
      <c r="G18" s="781">
        <v>0</v>
      </c>
      <c r="H18" s="781">
        <v>0</v>
      </c>
      <c r="I18" s="781">
        <v>0</v>
      </c>
      <c r="J18" s="781">
        <v>0</v>
      </c>
      <c r="K18" s="781">
        <v>0</v>
      </c>
      <c r="L18" s="781">
        <v>0</v>
      </c>
      <c r="M18" s="781">
        <v>0</v>
      </c>
      <c r="N18" s="781">
        <v>0</v>
      </c>
      <c r="O18" s="781">
        <v>0</v>
      </c>
      <c r="P18" s="781">
        <v>0</v>
      </c>
      <c r="Q18" s="781">
        <v>0</v>
      </c>
    </row>
    <row r="19" spans="1:17" s="238" customFormat="1" ht="15.75" customHeight="1" x14ac:dyDescent="0.3">
      <c r="A19" s="785" t="s">
        <v>725</v>
      </c>
      <c r="B19" s="786" t="s">
        <v>711</v>
      </c>
      <c r="C19" s="781">
        <v>73522667478.910004</v>
      </c>
      <c r="D19" s="781">
        <v>73522667478.910004</v>
      </c>
      <c r="E19" s="781">
        <v>0</v>
      </c>
      <c r="F19" s="781">
        <v>0</v>
      </c>
      <c r="G19" s="781">
        <v>0</v>
      </c>
      <c r="H19" s="781">
        <v>0</v>
      </c>
      <c r="I19" s="781">
        <v>-2555852.65</v>
      </c>
      <c r="J19" s="781">
        <v>-2555852.65</v>
      </c>
      <c r="K19" s="781">
        <v>0</v>
      </c>
      <c r="L19" s="781">
        <v>0</v>
      </c>
      <c r="M19" s="781">
        <v>0</v>
      </c>
      <c r="N19" s="781">
        <v>0</v>
      </c>
      <c r="O19" s="781">
        <v>0</v>
      </c>
      <c r="P19" s="781">
        <v>0</v>
      </c>
      <c r="Q19" s="781">
        <v>0</v>
      </c>
    </row>
    <row r="20" spans="1:17" s="238" customFormat="1" ht="15.75" customHeight="1" x14ac:dyDescent="0.3">
      <c r="A20" s="785" t="s">
        <v>726</v>
      </c>
      <c r="B20" s="786" t="s">
        <v>713</v>
      </c>
      <c r="C20" s="781">
        <v>975720973.12</v>
      </c>
      <c r="D20" s="781">
        <v>975720973.12</v>
      </c>
      <c r="E20" s="781">
        <v>0</v>
      </c>
      <c r="F20" s="781">
        <v>0</v>
      </c>
      <c r="G20" s="781">
        <v>0</v>
      </c>
      <c r="H20" s="781">
        <v>0</v>
      </c>
      <c r="I20" s="781">
        <v>-115687.56999999999</v>
      </c>
      <c r="J20" s="781">
        <v>-115687.56999999999</v>
      </c>
      <c r="K20" s="781">
        <v>0</v>
      </c>
      <c r="L20" s="781">
        <v>0</v>
      </c>
      <c r="M20" s="781">
        <v>0</v>
      </c>
      <c r="N20" s="781">
        <v>0</v>
      </c>
      <c r="O20" s="781">
        <v>0</v>
      </c>
      <c r="P20" s="781">
        <v>0</v>
      </c>
      <c r="Q20" s="781">
        <v>0</v>
      </c>
    </row>
    <row r="21" spans="1:17" s="238" customFormat="1" ht="15.75" customHeight="1" x14ac:dyDescent="0.3">
      <c r="A21" s="785" t="s">
        <v>727</v>
      </c>
      <c r="B21" s="786" t="s">
        <v>715</v>
      </c>
      <c r="C21" s="781">
        <v>2520642505.5</v>
      </c>
      <c r="D21" s="781">
        <v>2286862321.96</v>
      </c>
      <c r="E21" s="781">
        <v>233780183.53999999</v>
      </c>
      <c r="F21" s="781">
        <v>0</v>
      </c>
      <c r="G21" s="781">
        <v>0</v>
      </c>
      <c r="H21" s="781">
        <v>0</v>
      </c>
      <c r="I21" s="781">
        <v>0</v>
      </c>
      <c r="J21" s="781">
        <v>0</v>
      </c>
      <c r="K21" s="781">
        <v>0</v>
      </c>
      <c r="L21" s="781">
        <v>0</v>
      </c>
      <c r="M21" s="781">
        <v>0</v>
      </c>
      <c r="N21" s="781">
        <v>0</v>
      </c>
      <c r="O21" s="781">
        <v>0</v>
      </c>
      <c r="P21" s="781">
        <v>0</v>
      </c>
      <c r="Q21" s="781">
        <v>0</v>
      </c>
    </row>
    <row r="22" spans="1:17" s="238" customFormat="1" ht="15.75" customHeight="1" x14ac:dyDescent="0.3">
      <c r="A22" s="785" t="s">
        <v>728</v>
      </c>
      <c r="B22" s="786" t="s">
        <v>717</v>
      </c>
      <c r="C22" s="781">
        <v>3983479099.6500001</v>
      </c>
      <c r="D22" s="781">
        <v>3350725446.4000001</v>
      </c>
      <c r="E22" s="781">
        <v>632753653.25</v>
      </c>
      <c r="F22" s="781">
        <v>0</v>
      </c>
      <c r="G22" s="781">
        <v>0</v>
      </c>
      <c r="H22" s="781">
        <v>0</v>
      </c>
      <c r="I22" s="781">
        <v>0</v>
      </c>
      <c r="J22" s="781">
        <v>0</v>
      </c>
      <c r="K22" s="781">
        <v>0</v>
      </c>
      <c r="L22" s="781">
        <v>0</v>
      </c>
      <c r="M22" s="781">
        <v>0</v>
      </c>
      <c r="N22" s="781">
        <v>0</v>
      </c>
      <c r="O22" s="781">
        <v>0</v>
      </c>
      <c r="P22" s="781">
        <v>0</v>
      </c>
      <c r="Q22" s="781">
        <v>0</v>
      </c>
    </row>
    <row r="23" spans="1:17" s="238" customFormat="1" ht="15.75" customHeight="1" x14ac:dyDescent="0.3">
      <c r="A23" s="784" t="s">
        <v>729</v>
      </c>
      <c r="B23" s="722" t="s">
        <v>503</v>
      </c>
      <c r="C23" s="781">
        <v>30766239920.959999</v>
      </c>
      <c r="D23" s="781">
        <v>30597080424.559998</v>
      </c>
      <c r="E23" s="781">
        <v>169159496.40000001</v>
      </c>
      <c r="F23" s="781">
        <v>9213621.7199999988</v>
      </c>
      <c r="G23" s="781">
        <v>0</v>
      </c>
      <c r="H23" s="781">
        <v>9213621.7199999988</v>
      </c>
      <c r="I23" s="781">
        <v>-159145873.83000001</v>
      </c>
      <c r="J23" s="781">
        <v>-158331512.21000001</v>
      </c>
      <c r="K23" s="781">
        <v>-814361.61999999988</v>
      </c>
      <c r="L23" s="781">
        <v>-192168.46</v>
      </c>
      <c r="M23" s="781">
        <v>0</v>
      </c>
      <c r="N23" s="781">
        <v>-192168.46</v>
      </c>
      <c r="O23" s="618" t="s">
        <v>2071</v>
      </c>
      <c r="P23" s="781">
        <v>0</v>
      </c>
      <c r="Q23" s="781">
        <v>0</v>
      </c>
    </row>
    <row r="24" spans="1:17" s="238" customFormat="1" ht="15.75" customHeight="1" x14ac:dyDescent="0.3">
      <c r="A24" s="785" t="s">
        <v>730</v>
      </c>
      <c r="B24" s="786" t="s">
        <v>709</v>
      </c>
      <c r="C24" s="781">
        <v>0</v>
      </c>
      <c r="D24" s="781">
        <v>0</v>
      </c>
      <c r="E24" s="781">
        <v>0</v>
      </c>
      <c r="F24" s="781">
        <v>0</v>
      </c>
      <c r="G24" s="781">
        <v>0</v>
      </c>
      <c r="H24" s="781">
        <v>0</v>
      </c>
      <c r="I24" s="781">
        <v>0</v>
      </c>
      <c r="J24" s="781">
        <v>0</v>
      </c>
      <c r="K24" s="781">
        <v>0</v>
      </c>
      <c r="L24" s="781">
        <v>0</v>
      </c>
      <c r="M24" s="781">
        <v>0</v>
      </c>
      <c r="N24" s="781">
        <v>0</v>
      </c>
      <c r="O24" s="618" t="s">
        <v>2071</v>
      </c>
      <c r="P24" s="781">
        <v>0</v>
      </c>
      <c r="Q24" s="781">
        <v>0</v>
      </c>
    </row>
    <row r="25" spans="1:17" s="238" customFormat="1" ht="15.75" customHeight="1" x14ac:dyDescent="0.3">
      <c r="A25" s="785" t="s">
        <v>731</v>
      </c>
      <c r="B25" s="786" t="s">
        <v>711</v>
      </c>
      <c r="C25" s="781">
        <v>150000000.00999999</v>
      </c>
      <c r="D25" s="781">
        <v>150000000.00999999</v>
      </c>
      <c r="E25" s="781">
        <v>0</v>
      </c>
      <c r="F25" s="781">
        <v>0</v>
      </c>
      <c r="G25" s="781">
        <v>0</v>
      </c>
      <c r="H25" s="781">
        <v>0</v>
      </c>
      <c r="I25" s="781">
        <v>-324869.5</v>
      </c>
      <c r="J25" s="781">
        <v>-324869.5</v>
      </c>
      <c r="K25" s="781">
        <v>0</v>
      </c>
      <c r="L25" s="781">
        <v>0</v>
      </c>
      <c r="M25" s="781">
        <v>0</v>
      </c>
      <c r="N25" s="781">
        <v>0</v>
      </c>
      <c r="O25" s="618" t="s">
        <v>2071</v>
      </c>
      <c r="P25" s="781">
        <v>0</v>
      </c>
      <c r="Q25" s="781">
        <v>0</v>
      </c>
    </row>
    <row r="26" spans="1:17" s="238" customFormat="1" ht="15.75" customHeight="1" x14ac:dyDescent="0.3">
      <c r="A26" s="785" t="s">
        <v>732</v>
      </c>
      <c r="B26" s="786" t="s">
        <v>713</v>
      </c>
      <c r="C26" s="781">
        <v>0</v>
      </c>
      <c r="D26" s="781">
        <v>0</v>
      </c>
      <c r="E26" s="781">
        <v>0</v>
      </c>
      <c r="F26" s="781">
        <v>0</v>
      </c>
      <c r="G26" s="781">
        <v>0</v>
      </c>
      <c r="H26" s="781">
        <v>0</v>
      </c>
      <c r="I26" s="781">
        <v>0</v>
      </c>
      <c r="J26" s="781">
        <v>0</v>
      </c>
      <c r="K26" s="781">
        <v>0</v>
      </c>
      <c r="L26" s="781">
        <v>0</v>
      </c>
      <c r="M26" s="781">
        <v>0</v>
      </c>
      <c r="N26" s="781">
        <v>0</v>
      </c>
      <c r="O26" s="618" t="s">
        <v>2071</v>
      </c>
      <c r="P26" s="781">
        <v>0</v>
      </c>
      <c r="Q26" s="781">
        <v>0</v>
      </c>
    </row>
    <row r="27" spans="1:17" s="238" customFormat="1" ht="15.75" customHeight="1" x14ac:dyDescent="0.3">
      <c r="A27" s="785" t="s">
        <v>733</v>
      </c>
      <c r="B27" s="786" t="s">
        <v>715</v>
      </c>
      <c r="C27" s="781">
        <v>364043170.56</v>
      </c>
      <c r="D27" s="781">
        <v>364043170.56</v>
      </c>
      <c r="E27" s="781">
        <v>0</v>
      </c>
      <c r="F27" s="781">
        <v>0</v>
      </c>
      <c r="G27" s="781">
        <v>0</v>
      </c>
      <c r="H27" s="781">
        <v>0</v>
      </c>
      <c r="I27" s="781">
        <v>0</v>
      </c>
      <c r="J27" s="781">
        <v>0</v>
      </c>
      <c r="K27" s="781">
        <v>0</v>
      </c>
      <c r="L27" s="781">
        <v>0</v>
      </c>
      <c r="M27" s="781">
        <v>0</v>
      </c>
      <c r="N27" s="781">
        <v>0</v>
      </c>
      <c r="O27" s="618" t="s">
        <v>2071</v>
      </c>
      <c r="P27" s="781">
        <v>0</v>
      </c>
      <c r="Q27" s="781">
        <v>0</v>
      </c>
    </row>
    <row r="28" spans="1:17" s="238" customFormat="1" ht="15.75" customHeight="1" x14ac:dyDescent="0.3">
      <c r="A28" s="785" t="s">
        <v>734</v>
      </c>
      <c r="B28" s="786" t="s">
        <v>717</v>
      </c>
      <c r="C28" s="781">
        <v>10098177841.65</v>
      </c>
      <c r="D28" s="781">
        <v>9931394515.7099991</v>
      </c>
      <c r="E28" s="781">
        <v>166783325.94</v>
      </c>
      <c r="F28" s="781">
        <v>8921561.2899999991</v>
      </c>
      <c r="G28" s="781">
        <v>0</v>
      </c>
      <c r="H28" s="781">
        <v>8921561.2899999991</v>
      </c>
      <c r="I28" s="781">
        <v>-35546119.100000001</v>
      </c>
      <c r="J28" s="781">
        <v>-34906087.280000001</v>
      </c>
      <c r="K28" s="781">
        <v>-640031.81999999995</v>
      </c>
      <c r="L28" s="781">
        <v>0</v>
      </c>
      <c r="M28" s="781">
        <v>0</v>
      </c>
      <c r="N28" s="781">
        <v>0</v>
      </c>
      <c r="O28" s="618" t="s">
        <v>2071</v>
      </c>
      <c r="P28" s="781">
        <v>0</v>
      </c>
      <c r="Q28" s="781">
        <v>0</v>
      </c>
    </row>
    <row r="29" spans="1:17" s="238" customFormat="1" ht="15.75" customHeight="1" x14ac:dyDescent="0.3">
      <c r="A29" s="785" t="s">
        <v>735</v>
      </c>
      <c r="B29" s="786" t="s">
        <v>721</v>
      </c>
      <c r="C29" s="781">
        <v>20154018908.740002</v>
      </c>
      <c r="D29" s="781">
        <v>20151642738.279999</v>
      </c>
      <c r="E29" s="781">
        <v>2376170.46</v>
      </c>
      <c r="F29" s="781">
        <v>292060.43</v>
      </c>
      <c r="G29" s="781">
        <v>0</v>
      </c>
      <c r="H29" s="781">
        <v>292060.43</v>
      </c>
      <c r="I29" s="781">
        <v>-123274885.23</v>
      </c>
      <c r="J29" s="781">
        <v>-123100555.43000001</v>
      </c>
      <c r="K29" s="781">
        <v>-174329.8</v>
      </c>
      <c r="L29" s="781">
        <v>-192168.46</v>
      </c>
      <c r="M29" s="781">
        <v>0</v>
      </c>
      <c r="N29" s="781">
        <v>-192168.46</v>
      </c>
      <c r="O29" s="618" t="s">
        <v>2071</v>
      </c>
      <c r="P29" s="781">
        <v>0</v>
      </c>
      <c r="Q29" s="781">
        <v>0</v>
      </c>
    </row>
    <row r="30" spans="1:17" s="238" customFormat="1" ht="15.75" customHeight="1" x14ac:dyDescent="0.3">
      <c r="A30" s="788" t="s">
        <v>736</v>
      </c>
      <c r="B30" s="789" t="s">
        <v>42</v>
      </c>
      <c r="C30" s="783">
        <v>531283433828.66998</v>
      </c>
      <c r="D30" s="783">
        <v>493244374361.5401</v>
      </c>
      <c r="E30" s="783">
        <v>34428986310.540001</v>
      </c>
      <c r="F30" s="783">
        <v>16116489300.320002</v>
      </c>
      <c r="G30" s="783">
        <v>0</v>
      </c>
      <c r="H30" s="783">
        <v>16100426687.409998</v>
      </c>
      <c r="I30" s="783">
        <v>-10843654361.82</v>
      </c>
      <c r="J30" s="783">
        <v>-5550720864.0300007</v>
      </c>
      <c r="K30" s="783">
        <v>-5292933497.79</v>
      </c>
      <c r="L30" s="783">
        <v>-7289096783.9799995</v>
      </c>
      <c r="M30" s="783">
        <v>0</v>
      </c>
      <c r="N30" s="783">
        <v>-7279854872.3000002</v>
      </c>
      <c r="O30" s="783">
        <v>-93247565376.699997</v>
      </c>
      <c r="P30" s="783">
        <v>207125402802.77002</v>
      </c>
      <c r="Q30" s="783">
        <v>275506140.77999997</v>
      </c>
    </row>
    <row r="32" spans="1:17" x14ac:dyDescent="0.35">
      <c r="C32" s="981"/>
      <c r="D32" s="981"/>
    </row>
    <row r="33" spans="3:3" x14ac:dyDescent="0.35">
      <c r="C33" s="981"/>
    </row>
    <row r="34" spans="3:3" x14ac:dyDescent="0.35">
      <c r="C34" s="981"/>
    </row>
    <row r="35" spans="3:3" x14ac:dyDescent="0.35">
      <c r="C35" s="981"/>
    </row>
    <row r="36" spans="3:3" x14ac:dyDescent="0.35">
      <c r="C36" s="981"/>
    </row>
    <row r="37" spans="3:3" x14ac:dyDescent="0.35">
      <c r="C37" s="981"/>
    </row>
    <row r="38" spans="3:3" x14ac:dyDescent="0.35">
      <c r="C38" s="981"/>
    </row>
    <row r="39" spans="3:3" x14ac:dyDescent="0.35">
      <c r="C39" s="981"/>
    </row>
    <row r="40" spans="3:3" x14ac:dyDescent="0.35">
      <c r="C40" s="981"/>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77" fitToHeight="0"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39">
    <pageSetUpPr fitToPage="1"/>
  </sheetPr>
  <dimension ref="B2:I17"/>
  <sheetViews>
    <sheetView showGridLines="0" zoomScaleNormal="100" workbookViewId="0"/>
  </sheetViews>
  <sheetFormatPr defaultRowHeight="14.5" x14ac:dyDescent="0.35"/>
  <cols>
    <col min="1" max="1" width="7.26953125" customWidth="1"/>
    <col min="2" max="2" width="6.26953125" customWidth="1"/>
    <col min="3" max="3" width="27" customWidth="1"/>
    <col min="4" max="4" width="18.7265625" bestFit="1" customWidth="1"/>
    <col min="5" max="6" width="15" bestFit="1" customWidth="1"/>
    <col min="7" max="7" width="14" bestFit="1" customWidth="1"/>
    <col min="8" max="8" width="12.7265625" bestFit="1" customWidth="1"/>
    <col min="9" max="9" width="15" bestFit="1" customWidth="1"/>
  </cols>
  <sheetData>
    <row r="2" spans="2:9" ht="18.5" x14ac:dyDescent="0.35">
      <c r="B2" s="39" t="s">
        <v>673</v>
      </c>
    </row>
    <row r="3" spans="2:9" x14ac:dyDescent="0.35">
      <c r="B3" s="92"/>
    </row>
    <row r="4" spans="2:9" x14ac:dyDescent="0.35">
      <c r="B4" s="92"/>
      <c r="D4" s="4" t="s">
        <v>6</v>
      </c>
      <c r="E4" s="4" t="s">
        <v>7</v>
      </c>
      <c r="F4" s="4" t="s">
        <v>8</v>
      </c>
      <c r="G4" s="4" t="s">
        <v>43</v>
      </c>
      <c r="H4" s="4" t="s">
        <v>44</v>
      </c>
      <c r="I4" s="4" t="s">
        <v>162</v>
      </c>
    </row>
    <row r="5" spans="2:9" x14ac:dyDescent="0.35">
      <c r="D5" s="1280" t="s">
        <v>737</v>
      </c>
      <c r="E5" s="1280"/>
      <c r="F5" s="1280"/>
      <c r="G5" s="1280"/>
      <c r="H5" s="1280"/>
      <c r="I5" s="1280"/>
    </row>
    <row r="6" spans="2:9" ht="42" customHeight="1" x14ac:dyDescent="0.35">
      <c r="C6" s="654" t="s">
        <v>2072</v>
      </c>
      <c r="D6" s="15" t="s">
        <v>738</v>
      </c>
      <c r="E6" s="15" t="s">
        <v>739</v>
      </c>
      <c r="F6" s="15" t="s">
        <v>740</v>
      </c>
      <c r="G6" s="15" t="s">
        <v>741</v>
      </c>
      <c r="H6" s="15" t="s">
        <v>742</v>
      </c>
      <c r="I6" s="15" t="s">
        <v>42</v>
      </c>
    </row>
    <row r="7" spans="2:9" x14ac:dyDescent="0.35">
      <c r="B7" s="59">
        <v>1</v>
      </c>
      <c r="C7" s="93" t="s">
        <v>708</v>
      </c>
      <c r="D7" s="957">
        <v>25761355006.99604</v>
      </c>
      <c r="E7" s="957">
        <v>245057981719.31738</v>
      </c>
      <c r="F7" s="957">
        <v>94607326706.966995</v>
      </c>
      <c r="G7" s="957">
        <v>10591582162.768366</v>
      </c>
      <c r="H7" s="957">
        <v>4998762563.281189</v>
      </c>
      <c r="I7" s="957">
        <v>381017008159.32996</v>
      </c>
    </row>
    <row r="8" spans="2:9" x14ac:dyDescent="0.35">
      <c r="B8" s="59">
        <v>2</v>
      </c>
      <c r="C8" s="93" t="s">
        <v>723</v>
      </c>
      <c r="D8" s="957">
        <v>44999.980000019001</v>
      </c>
      <c r="E8" s="957">
        <v>17244822227.884735</v>
      </c>
      <c r="F8" s="957">
        <v>29008848474.082775</v>
      </c>
      <c r="G8" s="957">
        <v>34746122815.016174</v>
      </c>
      <c r="H8" s="957">
        <v>0</v>
      </c>
      <c r="I8" s="957">
        <v>80999838516.963684</v>
      </c>
    </row>
    <row r="9" spans="2:9" x14ac:dyDescent="0.35">
      <c r="B9" s="94">
        <v>3</v>
      </c>
      <c r="C9" s="95" t="s">
        <v>42</v>
      </c>
      <c r="D9" s="958">
        <v>25761400006.97604</v>
      </c>
      <c r="E9" s="958">
        <v>262302803947.20212</v>
      </c>
      <c r="F9" s="958">
        <v>123616175181.04977</v>
      </c>
      <c r="G9" s="958">
        <v>45337704977.784538</v>
      </c>
      <c r="H9" s="958">
        <v>4998762563.281189</v>
      </c>
      <c r="I9" s="958">
        <v>462016846676.29364</v>
      </c>
    </row>
    <row r="15" spans="2:9" x14ac:dyDescent="0.35">
      <c r="D15" s="981"/>
      <c r="E15" s="981"/>
      <c r="F15" s="981"/>
      <c r="G15" s="981"/>
      <c r="H15" s="981"/>
      <c r="I15" s="981"/>
    </row>
    <row r="16" spans="2:9" x14ac:dyDescent="0.35">
      <c r="D16" s="981"/>
      <c r="E16" s="981"/>
      <c r="F16" s="981"/>
      <c r="G16" s="981"/>
      <c r="H16" s="981"/>
      <c r="I16" s="981"/>
    </row>
    <row r="17" spans="4:9" x14ac:dyDescent="0.35">
      <c r="D17" s="981"/>
      <c r="E17" s="981"/>
      <c r="F17" s="981"/>
      <c r="G17" s="981"/>
      <c r="H17" s="981"/>
      <c r="I17" s="981"/>
    </row>
  </sheetData>
  <mergeCells count="1">
    <mergeCell ref="D5:I5"/>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1"/>
  <dimension ref="A2:E20"/>
  <sheetViews>
    <sheetView showGridLines="0" zoomScaleNormal="100" workbookViewId="0"/>
  </sheetViews>
  <sheetFormatPr defaultRowHeight="14.5" x14ac:dyDescent="0.35"/>
  <cols>
    <col min="1" max="1" width="7" customWidth="1"/>
    <col min="2" max="2" width="4.54296875" customWidth="1"/>
    <col min="3" max="3" width="58.54296875" customWidth="1"/>
    <col min="4" max="4" width="27.453125" customWidth="1"/>
    <col min="5" max="5" width="29.26953125" customWidth="1"/>
    <col min="7" max="7" width="3.453125" customWidth="1"/>
    <col min="8" max="8" width="54.54296875" customWidth="1"/>
    <col min="9" max="9" width="25" customWidth="1"/>
  </cols>
  <sheetData>
    <row r="2" spans="1:5" ht="17" x14ac:dyDescent="0.4">
      <c r="A2" s="365"/>
      <c r="B2" s="366" t="s">
        <v>675</v>
      </c>
    </row>
    <row r="3" spans="1:5" s="238" customFormat="1" ht="13" x14ac:dyDescent="0.3">
      <c r="E3" s="517"/>
    </row>
    <row r="4" spans="1:5" s="238" customFormat="1" ht="13" x14ac:dyDescent="0.3">
      <c r="B4" s="57"/>
      <c r="D4" s="736" t="s">
        <v>6</v>
      </c>
      <c r="E4" s="736" t="s">
        <v>7</v>
      </c>
    </row>
    <row r="5" spans="1:5" s="238" customFormat="1" ht="37.5" customHeight="1" x14ac:dyDescent="0.3">
      <c r="B5" s="57"/>
      <c r="C5" s="516" t="s">
        <v>2072</v>
      </c>
      <c r="D5" s="736" t="s">
        <v>743</v>
      </c>
      <c r="E5" s="736" t="s">
        <v>750</v>
      </c>
    </row>
    <row r="6" spans="1:5" s="238" customFormat="1" ht="25.5" customHeight="1" x14ac:dyDescent="0.3">
      <c r="B6" s="791" t="s">
        <v>443</v>
      </c>
      <c r="C6" s="527" t="s">
        <v>744</v>
      </c>
      <c r="D6" s="799">
        <v>24183508368.119999</v>
      </c>
      <c r="E6" s="793"/>
    </row>
    <row r="7" spans="1:5" s="238" customFormat="1" ht="25.5" customHeight="1" x14ac:dyDescent="0.3">
      <c r="B7" s="784" t="s">
        <v>445</v>
      </c>
      <c r="C7" s="722" t="s">
        <v>745</v>
      </c>
      <c r="D7" s="792">
        <v>16199088030.719999</v>
      </c>
      <c r="E7" s="793"/>
    </row>
    <row r="8" spans="1:5" s="238" customFormat="1" ht="25.5" customHeight="1" x14ac:dyDescent="0.3">
      <c r="B8" s="784" t="s">
        <v>710</v>
      </c>
      <c r="C8" s="722" t="s">
        <v>746</v>
      </c>
      <c r="D8" s="792">
        <v>-24275320720.329998</v>
      </c>
      <c r="E8" s="793"/>
    </row>
    <row r="9" spans="1:5" s="238" customFormat="1" ht="25.5" customHeight="1" x14ac:dyDescent="0.3">
      <c r="B9" s="784" t="s">
        <v>712</v>
      </c>
      <c r="C9" s="794" t="s">
        <v>751</v>
      </c>
      <c r="D9" s="792">
        <v>-2980602627.5699997</v>
      </c>
      <c r="E9" s="793"/>
    </row>
    <row r="10" spans="1:5" s="238" customFormat="1" ht="25.5" customHeight="1" x14ac:dyDescent="0.3">
      <c r="B10" s="784" t="s">
        <v>714</v>
      </c>
      <c r="C10" s="794" t="s">
        <v>752</v>
      </c>
      <c r="D10" s="795">
        <v>-7015585888.21</v>
      </c>
      <c r="E10" s="793"/>
    </row>
    <row r="11" spans="1:5" s="238" customFormat="1" ht="25.5" customHeight="1" x14ac:dyDescent="0.3">
      <c r="B11" s="784" t="s">
        <v>716</v>
      </c>
      <c r="C11" s="794" t="s">
        <v>753</v>
      </c>
      <c r="D11" s="795">
        <v>0</v>
      </c>
      <c r="E11" s="792">
        <v>0</v>
      </c>
    </row>
    <row r="12" spans="1:5" s="238" customFormat="1" ht="25.5" customHeight="1" x14ac:dyDescent="0.3">
      <c r="B12" s="784" t="s">
        <v>718</v>
      </c>
      <c r="C12" s="794" t="s">
        <v>754</v>
      </c>
      <c r="D12" s="795">
        <v>0</v>
      </c>
      <c r="E12" s="792">
        <v>0</v>
      </c>
    </row>
    <row r="13" spans="1:5" s="238" customFormat="1" ht="25.5" customHeight="1" x14ac:dyDescent="0.3">
      <c r="B13" s="784" t="s">
        <v>720</v>
      </c>
      <c r="C13" s="794" t="s">
        <v>755</v>
      </c>
      <c r="D13" s="795">
        <v>-7041872</v>
      </c>
      <c r="E13" s="792">
        <v>1712236</v>
      </c>
    </row>
    <row r="14" spans="1:5" s="238" customFormat="1" ht="25.5" customHeight="1" x14ac:dyDescent="0.3">
      <c r="B14" s="784" t="s">
        <v>722</v>
      </c>
      <c r="C14" s="794" t="s">
        <v>756</v>
      </c>
      <c r="D14" s="795">
        <v>0</v>
      </c>
      <c r="E14" s="792">
        <v>0</v>
      </c>
    </row>
    <row r="15" spans="1:5" s="238" customFormat="1" ht="25.5" customHeight="1" x14ac:dyDescent="0.3">
      <c r="B15" s="784" t="s">
        <v>724</v>
      </c>
      <c r="C15" s="794" t="s">
        <v>747</v>
      </c>
      <c r="D15" s="795">
        <v>-13011841289.34</v>
      </c>
      <c r="E15" s="793"/>
    </row>
    <row r="16" spans="1:5" s="238" customFormat="1" ht="25.5" customHeight="1" x14ac:dyDescent="0.3">
      <c r="B16" s="784" t="s">
        <v>725</v>
      </c>
      <c r="C16" s="794" t="s">
        <v>748</v>
      </c>
      <c r="D16" s="795">
        <v>-1260249043.21</v>
      </c>
      <c r="E16" s="793"/>
    </row>
    <row r="17" spans="2:5" s="238" customFormat="1" ht="25.5" customHeight="1" x14ac:dyDescent="0.3">
      <c r="B17" s="796" t="s">
        <v>726</v>
      </c>
      <c r="C17" s="568" t="s">
        <v>757</v>
      </c>
      <c r="D17" s="795">
        <v>0</v>
      </c>
      <c r="E17" s="797"/>
    </row>
    <row r="18" spans="2:5" s="238" customFormat="1" ht="25.5" customHeight="1" x14ac:dyDescent="0.3">
      <c r="B18" s="791" t="s">
        <v>727</v>
      </c>
      <c r="C18" s="527" t="s">
        <v>749</v>
      </c>
      <c r="D18" s="798">
        <v>16107275678.509998</v>
      </c>
      <c r="E18" s="793"/>
    </row>
    <row r="19" spans="2:5" s="238" customFormat="1" ht="13" x14ac:dyDescent="0.3"/>
    <row r="20" spans="2:5" s="238" customFormat="1" ht="13" x14ac:dyDescent="0.3"/>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0">
    <pageSetUpPr fitToPage="1"/>
  </sheetPr>
  <dimension ref="B2:E11"/>
  <sheetViews>
    <sheetView showGridLines="0" zoomScaleNormal="100" workbookViewId="0"/>
  </sheetViews>
  <sheetFormatPr defaultRowHeight="14.5" x14ac:dyDescent="0.35"/>
  <cols>
    <col min="1" max="1" width="7" customWidth="1"/>
    <col min="2" max="2" width="4.54296875" customWidth="1"/>
    <col min="3" max="3" width="58.54296875" customWidth="1"/>
    <col min="4" max="4" width="27.453125" customWidth="1"/>
    <col min="6" max="6" width="3.453125" customWidth="1"/>
    <col min="7" max="7" width="54.54296875" customWidth="1"/>
    <col min="8" max="8" width="25" customWidth="1"/>
  </cols>
  <sheetData>
    <row r="2" spans="2:5" ht="18.5" x14ac:dyDescent="0.35">
      <c r="B2" s="39" t="s">
        <v>674</v>
      </c>
      <c r="C2" s="28"/>
      <c r="D2" s="28"/>
      <c r="E2" s="28"/>
    </row>
    <row r="3" spans="2:5" ht="15.5" x14ac:dyDescent="0.35">
      <c r="B3" s="96"/>
      <c r="C3" s="97"/>
      <c r="D3" s="97"/>
      <c r="E3" s="28"/>
    </row>
    <row r="4" spans="2:5" ht="15.5" x14ac:dyDescent="0.35">
      <c r="B4" s="96"/>
      <c r="C4" s="97"/>
      <c r="D4" s="372" t="s">
        <v>6</v>
      </c>
      <c r="E4" s="28"/>
    </row>
    <row r="5" spans="2:5" ht="15.5" x14ac:dyDescent="0.35">
      <c r="B5" s="96"/>
      <c r="C5" s="515" t="s">
        <v>2072</v>
      </c>
      <c r="D5" s="372" t="s">
        <v>743</v>
      </c>
      <c r="E5" s="28"/>
    </row>
    <row r="6" spans="2:5" ht="25.5" customHeight="1" x14ac:dyDescent="0.35">
      <c r="B6" s="687" t="s">
        <v>443</v>
      </c>
      <c r="C6" s="548" t="s">
        <v>744</v>
      </c>
      <c r="D6" s="688">
        <v>24183508368.119999</v>
      </c>
      <c r="E6" s="28"/>
    </row>
    <row r="7" spans="2:5" ht="25.5" customHeight="1" x14ac:dyDescent="0.35">
      <c r="B7" s="689" t="s">
        <v>445</v>
      </c>
      <c r="C7" s="404" t="s">
        <v>745</v>
      </c>
      <c r="D7" s="688">
        <v>16199088030.719999</v>
      </c>
      <c r="E7" s="28"/>
    </row>
    <row r="8" spans="2:5" ht="25.5" customHeight="1" x14ac:dyDescent="0.35">
      <c r="B8" s="689" t="s">
        <v>710</v>
      </c>
      <c r="C8" s="404" t="s">
        <v>746</v>
      </c>
      <c r="D8" s="688">
        <v>-24275320720.329998</v>
      </c>
      <c r="E8" s="28"/>
    </row>
    <row r="9" spans="2:5" ht="25.5" customHeight="1" x14ac:dyDescent="0.35">
      <c r="B9" s="689" t="s">
        <v>712</v>
      </c>
      <c r="C9" s="690" t="s">
        <v>747</v>
      </c>
      <c r="D9" s="691">
        <v>-13011841289.34</v>
      </c>
      <c r="E9" s="28"/>
    </row>
    <row r="10" spans="2:5" ht="25.5" customHeight="1" x14ac:dyDescent="0.35">
      <c r="B10" s="689" t="s">
        <v>714</v>
      </c>
      <c r="C10" s="690" t="s">
        <v>748</v>
      </c>
      <c r="D10" s="691">
        <v>-11263479430.989998</v>
      </c>
      <c r="E10" s="28"/>
    </row>
    <row r="11" spans="2:5" ht="25.5" customHeight="1" x14ac:dyDescent="0.35">
      <c r="B11" s="687" t="s">
        <v>716</v>
      </c>
      <c r="C11" s="548" t="s">
        <v>749</v>
      </c>
      <c r="D11" s="692">
        <v>16107275678.509998</v>
      </c>
      <c r="E11" s="28"/>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2">
    <pageSetUpPr fitToPage="1"/>
  </sheetPr>
  <dimension ref="A1:J18"/>
  <sheetViews>
    <sheetView showGridLines="0" zoomScaleNormal="100" workbookViewId="0"/>
  </sheetViews>
  <sheetFormatPr defaultRowHeight="14.5" x14ac:dyDescent="0.35"/>
  <cols>
    <col min="2" max="2" width="26" customWidth="1"/>
    <col min="3" max="6" width="14.7265625" bestFit="1" customWidth="1"/>
    <col min="7" max="7" width="14.453125" customWidth="1"/>
    <col min="8" max="8" width="17" customWidth="1"/>
    <col min="9" max="9" width="17.7265625" customWidth="1"/>
    <col min="10" max="10" width="18.54296875" customWidth="1"/>
  </cols>
  <sheetData>
    <row r="1" spans="1:10" ht="18.5" x14ac:dyDescent="0.35">
      <c r="A1" s="39" t="s">
        <v>676</v>
      </c>
    </row>
    <row r="2" spans="1:10" ht="18.5" x14ac:dyDescent="0.35">
      <c r="A2" s="39" t="s">
        <v>1997</v>
      </c>
    </row>
    <row r="3" spans="1:10" ht="15.5" x14ac:dyDescent="0.35">
      <c r="B3" s="90"/>
      <c r="C3" s="90"/>
      <c r="D3" s="90"/>
      <c r="E3" s="90"/>
      <c r="F3" s="90"/>
      <c r="G3" s="90"/>
      <c r="H3" s="90"/>
      <c r="I3" s="90"/>
      <c r="J3" s="90"/>
    </row>
    <row r="4" spans="1:10" ht="23.25" customHeight="1" x14ac:dyDescent="0.35">
      <c r="A4" s="91"/>
      <c r="B4" s="91"/>
      <c r="C4" s="403" t="s">
        <v>6</v>
      </c>
      <c r="D4" s="403" t="s">
        <v>7</v>
      </c>
      <c r="E4" s="403" t="s">
        <v>8</v>
      </c>
      <c r="F4" s="403" t="s">
        <v>43</v>
      </c>
      <c r="G4" s="403" t="s">
        <v>44</v>
      </c>
      <c r="H4" s="403" t="s">
        <v>162</v>
      </c>
      <c r="I4" s="810" t="s">
        <v>163</v>
      </c>
      <c r="J4" s="810" t="s">
        <v>192</v>
      </c>
    </row>
    <row r="5" spans="1:10" ht="48.75" customHeight="1" x14ac:dyDescent="0.35">
      <c r="A5" s="91"/>
      <c r="B5" s="91"/>
      <c r="C5" s="1339" t="s">
        <v>758</v>
      </c>
      <c r="D5" s="1340"/>
      <c r="E5" s="1340"/>
      <c r="F5" s="1340"/>
      <c r="G5" s="1341" t="s">
        <v>698</v>
      </c>
      <c r="H5" s="1342"/>
      <c r="I5" s="1343" t="s">
        <v>759</v>
      </c>
      <c r="J5" s="1344"/>
    </row>
    <row r="6" spans="1:10" ht="15.5" x14ac:dyDescent="0.35">
      <c r="A6" s="91"/>
      <c r="B6" s="91"/>
      <c r="C6" s="1345" t="s">
        <v>760</v>
      </c>
      <c r="D6" s="1346" t="s">
        <v>761</v>
      </c>
      <c r="E6" s="1346"/>
      <c r="F6" s="1346"/>
      <c r="G6" s="1340" t="s">
        <v>762</v>
      </c>
      <c r="H6" s="1347" t="s">
        <v>763</v>
      </c>
      <c r="I6" s="812"/>
      <c r="J6" s="1339" t="s">
        <v>764</v>
      </c>
    </row>
    <row r="7" spans="1:10" ht="66.75" customHeight="1" x14ac:dyDescent="0.35">
      <c r="A7" s="91"/>
      <c r="B7" s="519" t="s">
        <v>2072</v>
      </c>
      <c r="C7" s="1345"/>
      <c r="D7" s="800"/>
      <c r="E7" s="373" t="s">
        <v>765</v>
      </c>
      <c r="F7" s="373" t="s">
        <v>766</v>
      </c>
      <c r="G7" s="1340"/>
      <c r="H7" s="1347"/>
      <c r="I7" s="813"/>
      <c r="J7" s="1348"/>
    </row>
    <row r="8" spans="1:10" ht="26" x14ac:dyDescent="0.35">
      <c r="A8" s="801" t="s">
        <v>706</v>
      </c>
      <c r="B8" s="391" t="s">
        <v>707</v>
      </c>
      <c r="C8" s="802">
        <v>0</v>
      </c>
      <c r="D8" s="802">
        <v>0</v>
      </c>
      <c r="E8" s="802">
        <v>0</v>
      </c>
      <c r="F8" s="803">
        <v>0</v>
      </c>
      <c r="G8" s="803">
        <v>0</v>
      </c>
      <c r="H8" s="803">
        <v>0</v>
      </c>
      <c r="I8" s="811">
        <v>0</v>
      </c>
      <c r="J8" s="811">
        <v>0</v>
      </c>
    </row>
    <row r="9" spans="1:10" x14ac:dyDescent="0.35">
      <c r="A9" s="801" t="s">
        <v>443</v>
      </c>
      <c r="B9" s="391" t="s">
        <v>708</v>
      </c>
      <c r="C9" s="802">
        <v>3626049185.46</v>
      </c>
      <c r="D9" s="802">
        <v>2633930010</v>
      </c>
      <c r="E9" s="802">
        <v>2633930010.0100002</v>
      </c>
      <c r="F9" s="803">
        <v>2633930010.0100002</v>
      </c>
      <c r="G9" s="803">
        <v>-2504183650.4200001</v>
      </c>
      <c r="H9" s="803">
        <v>-472810540.42999995</v>
      </c>
      <c r="I9" s="803">
        <v>5448380.7400000002</v>
      </c>
      <c r="J9" s="803">
        <v>152000</v>
      </c>
    </row>
    <row r="10" spans="1:10" x14ac:dyDescent="0.35">
      <c r="A10" s="804" t="s">
        <v>445</v>
      </c>
      <c r="B10" s="805" t="s">
        <v>709</v>
      </c>
      <c r="C10" s="802">
        <v>0</v>
      </c>
      <c r="D10" s="802">
        <v>0</v>
      </c>
      <c r="E10" s="802">
        <v>0</v>
      </c>
      <c r="F10" s="802">
        <v>0</v>
      </c>
      <c r="G10" s="802">
        <v>0</v>
      </c>
      <c r="H10" s="802">
        <v>0</v>
      </c>
      <c r="I10" s="803">
        <v>0</v>
      </c>
      <c r="J10" s="803">
        <v>0</v>
      </c>
    </row>
    <row r="11" spans="1:10" x14ac:dyDescent="0.35">
      <c r="A11" s="804" t="s">
        <v>710</v>
      </c>
      <c r="B11" s="805" t="s">
        <v>711</v>
      </c>
      <c r="C11" s="802">
        <v>0</v>
      </c>
      <c r="D11" s="802">
        <v>0</v>
      </c>
      <c r="E11" s="802">
        <v>0</v>
      </c>
      <c r="F11" s="802">
        <v>0</v>
      </c>
      <c r="G11" s="802">
        <v>0</v>
      </c>
      <c r="H11" s="802">
        <v>0</v>
      </c>
      <c r="I11" s="803">
        <v>0</v>
      </c>
      <c r="J11" s="803">
        <v>0</v>
      </c>
    </row>
    <row r="12" spans="1:10" x14ac:dyDescent="0.35">
      <c r="A12" s="804" t="s">
        <v>712</v>
      </c>
      <c r="B12" s="805" t="s">
        <v>713</v>
      </c>
      <c r="C12" s="802">
        <v>0</v>
      </c>
      <c r="D12" s="802">
        <v>0</v>
      </c>
      <c r="E12" s="802">
        <v>0</v>
      </c>
      <c r="F12" s="802">
        <v>0</v>
      </c>
      <c r="G12" s="802">
        <v>0</v>
      </c>
      <c r="H12" s="802">
        <v>0</v>
      </c>
      <c r="I12" s="803">
        <v>0</v>
      </c>
      <c r="J12" s="803">
        <v>0</v>
      </c>
    </row>
    <row r="13" spans="1:10" x14ac:dyDescent="0.35">
      <c r="A13" s="804" t="s">
        <v>714</v>
      </c>
      <c r="B13" s="805" t="s">
        <v>715</v>
      </c>
      <c r="C13" s="802">
        <v>0</v>
      </c>
      <c r="D13" s="802">
        <v>0</v>
      </c>
      <c r="E13" s="802">
        <v>0</v>
      </c>
      <c r="F13" s="802">
        <v>0</v>
      </c>
      <c r="G13" s="802">
        <v>0</v>
      </c>
      <c r="H13" s="802">
        <v>0</v>
      </c>
      <c r="I13" s="803">
        <v>0</v>
      </c>
      <c r="J13" s="803">
        <v>0</v>
      </c>
    </row>
    <row r="14" spans="1:10" x14ac:dyDescent="0.35">
      <c r="A14" s="804" t="s">
        <v>716</v>
      </c>
      <c r="B14" s="805" t="s">
        <v>717</v>
      </c>
      <c r="C14" s="802">
        <v>0</v>
      </c>
      <c r="D14" s="802">
        <v>26863404.710000001</v>
      </c>
      <c r="E14" s="802">
        <v>26863404.710000001</v>
      </c>
      <c r="F14" s="802">
        <v>26863404.710000001</v>
      </c>
      <c r="G14" s="802">
        <v>0</v>
      </c>
      <c r="H14" s="802">
        <v>-26863404.710000001</v>
      </c>
      <c r="I14" s="803">
        <v>0</v>
      </c>
      <c r="J14" s="803">
        <v>0</v>
      </c>
    </row>
    <row r="15" spans="1:10" x14ac:dyDescent="0.35">
      <c r="A15" s="804" t="s">
        <v>718</v>
      </c>
      <c r="B15" s="805" t="s">
        <v>721</v>
      </c>
      <c r="C15" s="802">
        <v>3626049185.46</v>
      </c>
      <c r="D15" s="802">
        <v>2607066605.29</v>
      </c>
      <c r="E15" s="802">
        <v>2607066605.3000002</v>
      </c>
      <c r="F15" s="802">
        <v>2607066605.3000002</v>
      </c>
      <c r="G15" s="802">
        <v>-2504183650.4200001</v>
      </c>
      <c r="H15" s="802">
        <v>-445947135.71999997</v>
      </c>
      <c r="I15" s="803">
        <v>5448380.7400000002</v>
      </c>
      <c r="J15" s="803">
        <v>152000</v>
      </c>
    </row>
    <row r="16" spans="1:10" x14ac:dyDescent="0.35">
      <c r="A16" s="801" t="s">
        <v>720</v>
      </c>
      <c r="B16" s="391" t="s">
        <v>723</v>
      </c>
      <c r="C16" s="802">
        <v>0</v>
      </c>
      <c r="D16" s="802">
        <v>0</v>
      </c>
      <c r="E16" s="802">
        <v>0</v>
      </c>
      <c r="F16" s="802">
        <v>0</v>
      </c>
      <c r="G16" s="802">
        <v>0</v>
      </c>
      <c r="H16" s="802">
        <v>0</v>
      </c>
      <c r="I16" s="803">
        <v>0</v>
      </c>
      <c r="J16" s="803">
        <v>0</v>
      </c>
    </row>
    <row r="17" spans="1:10" x14ac:dyDescent="0.35">
      <c r="A17" s="801" t="s">
        <v>722</v>
      </c>
      <c r="B17" s="391" t="s">
        <v>767</v>
      </c>
      <c r="C17" s="802">
        <v>0</v>
      </c>
      <c r="D17" s="802" t="s">
        <v>2071</v>
      </c>
      <c r="E17" s="802">
        <v>0</v>
      </c>
      <c r="F17" s="803">
        <v>0</v>
      </c>
      <c r="G17" s="803">
        <v>0</v>
      </c>
      <c r="H17" s="803">
        <v>0</v>
      </c>
      <c r="I17" s="803">
        <v>0</v>
      </c>
      <c r="J17" s="803">
        <v>0</v>
      </c>
    </row>
    <row r="18" spans="1:10" x14ac:dyDescent="0.35">
      <c r="A18" s="806">
        <v>100</v>
      </c>
      <c r="B18" s="807" t="s">
        <v>42</v>
      </c>
      <c r="C18" s="808">
        <v>3626049185.46</v>
      </c>
      <c r="D18" s="808">
        <v>0</v>
      </c>
      <c r="E18" s="808">
        <v>2633930010.0100002</v>
      </c>
      <c r="F18" s="809">
        <v>2633930010.0100002</v>
      </c>
      <c r="G18" s="809">
        <v>-2504183650.4200001</v>
      </c>
      <c r="H18" s="809">
        <v>-472810540.42999995</v>
      </c>
      <c r="I18" s="809">
        <v>5448380.7400000002</v>
      </c>
      <c r="J18" s="809">
        <v>152000</v>
      </c>
    </row>
  </sheetData>
  <mergeCells count="8">
    <mergeCell ref="C5:F5"/>
    <mergeCell ref="G5:H5"/>
    <mergeCell ref="I5:J5"/>
    <mergeCell ref="C6:C7"/>
    <mergeCell ref="D6:F6"/>
    <mergeCell ref="G6:G7"/>
    <mergeCell ref="H6:H7"/>
    <mergeCell ref="J6:J7"/>
  </mergeCells>
  <pageMargins left="0.70866141732283472" right="0.70866141732283472" top="0.74803149606299213" bottom="0.74803149606299213" header="0.31496062992125984" footer="0.31496062992125984"/>
  <pageSetup paperSize="9" scale="93" fitToHeight="0"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3"/>
  <dimension ref="B2:D9"/>
  <sheetViews>
    <sheetView showGridLines="0" zoomScaleNormal="100" workbookViewId="0"/>
  </sheetViews>
  <sheetFormatPr defaultRowHeight="14.5" x14ac:dyDescent="0.35"/>
  <cols>
    <col min="2" max="2" width="4.453125" customWidth="1"/>
    <col min="3" max="3" width="41.7265625" customWidth="1"/>
    <col min="4" max="4" width="49.453125" customWidth="1"/>
  </cols>
  <sheetData>
    <row r="2" spans="2:4" ht="18.5" x14ac:dyDescent="0.35">
      <c r="B2" s="39" t="s">
        <v>677</v>
      </c>
    </row>
    <row r="3" spans="2:4" ht="15.5" x14ac:dyDescent="0.35">
      <c r="B3" s="85"/>
      <c r="C3" s="90"/>
      <c r="D3" s="90"/>
    </row>
    <row r="4" spans="2:4" x14ac:dyDescent="0.35">
      <c r="B4" s="517"/>
      <c r="C4" s="517"/>
      <c r="D4" s="736" t="s">
        <v>6</v>
      </c>
    </row>
    <row r="5" spans="2:4" ht="36" customHeight="1" x14ac:dyDescent="0.35">
      <c r="B5" s="517"/>
      <c r="C5" s="517"/>
      <c r="D5" s="1312" t="s">
        <v>768</v>
      </c>
    </row>
    <row r="6" spans="2:4" x14ac:dyDescent="0.35">
      <c r="B6" s="517"/>
      <c r="C6" s="518" t="s">
        <v>2072</v>
      </c>
      <c r="D6" s="1312"/>
    </row>
    <row r="7" spans="2:4" ht="29.25" customHeight="1" x14ac:dyDescent="0.35">
      <c r="B7" s="784" t="s">
        <v>443</v>
      </c>
      <c r="C7" s="722" t="s">
        <v>769</v>
      </c>
      <c r="D7" s="814">
        <v>4439096412.4700003</v>
      </c>
    </row>
    <row r="8" spans="2:4" ht="50.25" customHeight="1" x14ac:dyDescent="0.35">
      <c r="B8" s="784" t="s">
        <v>445</v>
      </c>
      <c r="C8" s="722" t="s">
        <v>770</v>
      </c>
      <c r="D8" s="814">
        <v>2326421596.8000002</v>
      </c>
    </row>
    <row r="9" spans="2:4" ht="63" customHeight="1" x14ac:dyDescent="0.35">
      <c r="B9" s="1349"/>
      <c r="C9" s="1349"/>
      <c r="D9" s="1349"/>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44">
    <pageSetUpPr fitToPage="1"/>
  </sheetPr>
  <dimension ref="A1:N40"/>
  <sheetViews>
    <sheetView showGridLines="0" zoomScaleNormal="100" workbookViewId="0"/>
  </sheetViews>
  <sheetFormatPr defaultRowHeight="14.5" x14ac:dyDescent="0.35"/>
  <cols>
    <col min="2" max="2" width="24.7265625" customWidth="1"/>
    <col min="3" max="4" width="16.7265625" bestFit="1" customWidth="1"/>
    <col min="5" max="5" width="14.7265625" bestFit="1" customWidth="1"/>
    <col min="6" max="6" width="15.7265625" bestFit="1" customWidth="1"/>
    <col min="7" max="7" width="12.54296875" customWidth="1"/>
    <col min="8" max="11" width="14.7265625" bestFit="1" customWidth="1"/>
    <col min="12" max="12" width="13.453125" bestFit="1" customWidth="1"/>
    <col min="13" max="13" width="14.7265625" bestFit="1" customWidth="1"/>
    <col min="14" max="14" width="15.7265625" bestFit="1" customWidth="1"/>
  </cols>
  <sheetData>
    <row r="1" spans="1:14" ht="17" x14ac:dyDescent="0.35">
      <c r="A1" s="366" t="s">
        <v>678</v>
      </c>
    </row>
    <row r="2" spans="1:14" ht="17" x14ac:dyDescent="0.35">
      <c r="A2" s="366" t="s">
        <v>1998</v>
      </c>
    </row>
    <row r="3" spans="1:14" ht="15.5" x14ac:dyDescent="0.35">
      <c r="A3" s="85"/>
      <c r="B3" s="90"/>
      <c r="C3" s="90"/>
      <c r="D3" s="90"/>
      <c r="E3" s="90"/>
      <c r="F3" s="90"/>
      <c r="G3" s="90"/>
      <c r="H3" s="90"/>
      <c r="I3" s="90"/>
      <c r="J3" s="90"/>
      <c r="K3" s="90"/>
      <c r="L3" s="90"/>
      <c r="M3" s="90"/>
      <c r="N3" s="90"/>
    </row>
    <row r="4" spans="1:14" ht="15.5" x14ac:dyDescent="0.35">
      <c r="A4" s="91"/>
      <c r="B4" s="91"/>
      <c r="C4" s="403" t="s">
        <v>6</v>
      </c>
      <c r="D4" s="403" t="s">
        <v>7</v>
      </c>
      <c r="E4" s="403" t="s">
        <v>8</v>
      </c>
      <c r="F4" s="403" t="s">
        <v>43</v>
      </c>
      <c r="G4" s="403" t="s">
        <v>44</v>
      </c>
      <c r="H4" s="403" t="s">
        <v>162</v>
      </c>
      <c r="I4" s="403" t="s">
        <v>163</v>
      </c>
      <c r="J4" s="403" t="s">
        <v>192</v>
      </c>
      <c r="K4" s="403" t="s">
        <v>423</v>
      </c>
      <c r="L4" s="403" t="s">
        <v>424</v>
      </c>
      <c r="M4" s="403" t="s">
        <v>425</v>
      </c>
      <c r="N4" s="403" t="s">
        <v>426</v>
      </c>
    </row>
    <row r="5" spans="1:14" ht="15.5" x14ac:dyDescent="0.35">
      <c r="A5" s="91"/>
      <c r="B5" s="91"/>
      <c r="C5" s="1345" t="s">
        <v>697</v>
      </c>
      <c r="D5" s="1345"/>
      <c r="E5" s="1345"/>
      <c r="F5" s="1345"/>
      <c r="G5" s="1345"/>
      <c r="H5" s="1345"/>
      <c r="I5" s="1345"/>
      <c r="J5" s="1345"/>
      <c r="K5" s="1345"/>
      <c r="L5" s="1345"/>
      <c r="M5" s="1345"/>
      <c r="N5" s="1345"/>
    </row>
    <row r="6" spans="1:14" ht="15.5" x14ac:dyDescent="0.35">
      <c r="A6" s="91"/>
      <c r="B6" s="91"/>
      <c r="C6" s="1343" t="s">
        <v>701</v>
      </c>
      <c r="D6" s="1352"/>
      <c r="E6" s="1344"/>
      <c r="F6" s="1343" t="s">
        <v>702</v>
      </c>
      <c r="G6" s="1352"/>
      <c r="H6" s="1352"/>
      <c r="I6" s="1352"/>
      <c r="J6" s="1352"/>
      <c r="K6" s="1352"/>
      <c r="L6" s="1352"/>
      <c r="M6" s="1352"/>
      <c r="N6" s="1344"/>
    </row>
    <row r="7" spans="1:14" x14ac:dyDescent="0.35">
      <c r="A7" s="1350"/>
      <c r="B7" s="1350"/>
      <c r="C7" s="1351"/>
      <c r="D7" s="1340" t="s">
        <v>771</v>
      </c>
      <c r="E7" s="1340" t="s">
        <v>772</v>
      </c>
      <c r="F7" s="1351"/>
      <c r="G7" s="1340" t="s">
        <v>773</v>
      </c>
      <c r="H7" s="1340" t="s">
        <v>774</v>
      </c>
      <c r="I7" s="1340" t="s">
        <v>775</v>
      </c>
      <c r="J7" s="1340" t="s">
        <v>776</v>
      </c>
      <c r="K7" s="1340" t="s">
        <v>777</v>
      </c>
      <c r="L7" s="1340" t="s">
        <v>778</v>
      </c>
      <c r="M7" s="1340" t="s">
        <v>779</v>
      </c>
      <c r="N7" s="1340" t="s">
        <v>765</v>
      </c>
    </row>
    <row r="8" spans="1:14" x14ac:dyDescent="0.35">
      <c r="A8" s="1350"/>
      <c r="B8" s="1350"/>
      <c r="C8" s="1351"/>
      <c r="D8" s="1340"/>
      <c r="E8" s="1340"/>
      <c r="F8" s="1351"/>
      <c r="G8" s="1340"/>
      <c r="H8" s="1340"/>
      <c r="I8" s="1340"/>
      <c r="J8" s="1340"/>
      <c r="K8" s="1340"/>
      <c r="L8" s="1340"/>
      <c r="M8" s="1340"/>
      <c r="N8" s="1340"/>
    </row>
    <row r="9" spans="1:14" ht="74.25" customHeight="1" x14ac:dyDescent="0.35">
      <c r="A9" s="91"/>
      <c r="B9" s="519" t="s">
        <v>2072</v>
      </c>
      <c r="C9" s="816"/>
      <c r="D9" s="1340"/>
      <c r="E9" s="1340"/>
      <c r="F9" s="1353"/>
      <c r="G9" s="1340"/>
      <c r="H9" s="1340"/>
      <c r="I9" s="1340"/>
      <c r="J9" s="1340"/>
      <c r="K9" s="1340"/>
      <c r="L9" s="1340"/>
      <c r="M9" s="1340"/>
      <c r="N9" s="1340"/>
    </row>
    <row r="10" spans="1:14" ht="26" x14ac:dyDescent="0.35">
      <c r="A10" s="801" t="s">
        <v>706</v>
      </c>
      <c r="B10" s="391" t="s">
        <v>707</v>
      </c>
      <c r="C10" s="802">
        <v>24269975087.580002</v>
      </c>
      <c r="D10" s="802">
        <v>24269975087.580002</v>
      </c>
      <c r="E10" s="802">
        <v>0</v>
      </c>
      <c r="F10" s="802" t="s">
        <v>2071</v>
      </c>
      <c r="G10" s="802">
        <v>0</v>
      </c>
      <c r="H10" s="802">
        <v>0</v>
      </c>
      <c r="I10" s="802">
        <v>0</v>
      </c>
      <c r="J10" s="802">
        <v>0</v>
      </c>
      <c r="K10" s="802">
        <v>0</v>
      </c>
      <c r="L10" s="802">
        <v>0</v>
      </c>
      <c r="M10" s="802">
        <v>0</v>
      </c>
      <c r="N10" s="802">
        <v>0</v>
      </c>
    </row>
    <row r="11" spans="1:14" x14ac:dyDescent="0.35">
      <c r="A11" s="801" t="s">
        <v>443</v>
      </c>
      <c r="B11" s="391" t="s">
        <v>708</v>
      </c>
      <c r="C11" s="802">
        <v>395244708762.94995</v>
      </c>
      <c r="D11" s="802">
        <v>389274943490.5</v>
      </c>
      <c r="E11" s="802">
        <v>5969765272.4499998</v>
      </c>
      <c r="F11" s="802">
        <v>16107275678.600002</v>
      </c>
      <c r="G11" s="802">
        <v>2658399427.8299999</v>
      </c>
      <c r="H11" s="802">
        <v>4723205527.6199999</v>
      </c>
      <c r="I11" s="802">
        <v>2497593802.4200001</v>
      </c>
      <c r="J11" s="802">
        <v>2010144493.0599999</v>
      </c>
      <c r="K11" s="802">
        <v>2212489133.6999998</v>
      </c>
      <c r="L11" s="802">
        <v>231337881.25999999</v>
      </c>
      <c r="M11" s="802">
        <v>1774105412.71</v>
      </c>
      <c r="N11" s="802">
        <v>16107275678.580002</v>
      </c>
    </row>
    <row r="12" spans="1:14" x14ac:dyDescent="0.35">
      <c r="A12" s="804" t="s">
        <v>445</v>
      </c>
      <c r="B12" s="805" t="s">
        <v>709</v>
      </c>
      <c r="C12" s="802">
        <v>169335307777.76001</v>
      </c>
      <c r="D12" s="802">
        <v>169335307777.76001</v>
      </c>
      <c r="E12" s="802">
        <v>0</v>
      </c>
      <c r="F12" s="802">
        <v>0</v>
      </c>
      <c r="G12" s="802">
        <v>0</v>
      </c>
      <c r="H12" s="802">
        <v>0</v>
      </c>
      <c r="I12" s="802">
        <v>0</v>
      </c>
      <c r="J12" s="802">
        <v>0</v>
      </c>
      <c r="K12" s="802">
        <v>0</v>
      </c>
      <c r="L12" s="802">
        <v>0</v>
      </c>
      <c r="M12" s="802">
        <v>0</v>
      </c>
      <c r="N12" s="802">
        <v>0</v>
      </c>
    </row>
    <row r="13" spans="1:14" x14ac:dyDescent="0.35">
      <c r="A13" s="804" t="s">
        <v>710</v>
      </c>
      <c r="B13" s="805" t="s">
        <v>711</v>
      </c>
      <c r="C13" s="802">
        <v>1214296622.8599999</v>
      </c>
      <c r="D13" s="802">
        <v>1214296622.8599999</v>
      </c>
      <c r="E13" s="802">
        <v>0</v>
      </c>
      <c r="F13" s="802">
        <v>0</v>
      </c>
      <c r="G13" s="802">
        <v>0</v>
      </c>
      <c r="H13" s="802">
        <v>0</v>
      </c>
      <c r="I13" s="802">
        <v>0</v>
      </c>
      <c r="J13" s="802">
        <v>0</v>
      </c>
      <c r="K13" s="802">
        <v>0</v>
      </c>
      <c r="L13" s="802">
        <v>0</v>
      </c>
      <c r="M13" s="802">
        <v>0</v>
      </c>
      <c r="N13" s="802">
        <v>0</v>
      </c>
    </row>
    <row r="14" spans="1:14" x14ac:dyDescent="0.35">
      <c r="A14" s="804" t="s">
        <v>712</v>
      </c>
      <c r="B14" s="805" t="s">
        <v>713</v>
      </c>
      <c r="C14" s="802">
        <v>8845408384.75</v>
      </c>
      <c r="D14" s="802">
        <v>8845408384.75</v>
      </c>
      <c r="E14" s="802">
        <v>0</v>
      </c>
      <c r="F14" s="802">
        <v>106325564.72</v>
      </c>
      <c r="G14" s="802">
        <v>73240292</v>
      </c>
      <c r="H14" s="802">
        <v>0</v>
      </c>
      <c r="I14" s="802">
        <v>0</v>
      </c>
      <c r="J14" s="802">
        <v>0</v>
      </c>
      <c r="K14" s="802">
        <v>33085272.719999999</v>
      </c>
      <c r="L14" s="802">
        <v>0</v>
      </c>
      <c r="M14" s="802">
        <v>0</v>
      </c>
      <c r="N14" s="802">
        <v>106325564.72</v>
      </c>
    </row>
    <row r="15" spans="1:14" x14ac:dyDescent="0.35">
      <c r="A15" s="804" t="s">
        <v>714</v>
      </c>
      <c r="B15" s="805" t="s">
        <v>715</v>
      </c>
      <c r="C15" s="802">
        <v>19976333634.91</v>
      </c>
      <c r="D15" s="802">
        <v>19975409407.41</v>
      </c>
      <c r="E15" s="802">
        <v>924227.5</v>
      </c>
      <c r="F15" s="802">
        <v>3572927.82</v>
      </c>
      <c r="G15" s="802">
        <v>0</v>
      </c>
      <c r="H15" s="802">
        <v>1904.44</v>
      </c>
      <c r="I15" s="802">
        <v>1305090.31</v>
      </c>
      <c r="J15" s="802">
        <v>83942.46</v>
      </c>
      <c r="K15" s="802">
        <v>2181990.61</v>
      </c>
      <c r="L15" s="802">
        <v>0</v>
      </c>
      <c r="M15" s="802">
        <v>0</v>
      </c>
      <c r="N15" s="802">
        <v>3572927.81</v>
      </c>
    </row>
    <row r="16" spans="1:14" x14ac:dyDescent="0.35">
      <c r="A16" s="804" t="s">
        <v>716</v>
      </c>
      <c r="B16" s="805" t="s">
        <v>717</v>
      </c>
      <c r="C16" s="802">
        <v>24887444909.279999</v>
      </c>
      <c r="D16" s="802">
        <v>24882881414</v>
      </c>
      <c r="E16" s="802">
        <v>4563495.28</v>
      </c>
      <c r="F16" s="802">
        <v>484443759.43000001</v>
      </c>
      <c r="G16" s="802">
        <v>108976729.73999999</v>
      </c>
      <c r="H16" s="802">
        <v>10468677.960000001</v>
      </c>
      <c r="I16" s="802">
        <v>365969.61</v>
      </c>
      <c r="J16" s="802">
        <v>109891163.81</v>
      </c>
      <c r="K16" s="802">
        <v>99517495.780000001</v>
      </c>
      <c r="L16" s="802">
        <v>18026329.23</v>
      </c>
      <c r="M16" s="802">
        <v>137197393.30000001</v>
      </c>
      <c r="N16" s="802">
        <v>484443759.43000001</v>
      </c>
    </row>
    <row r="17" spans="1:14" x14ac:dyDescent="0.35">
      <c r="A17" s="804" t="s">
        <v>718</v>
      </c>
      <c r="B17" s="805" t="s">
        <v>780</v>
      </c>
      <c r="C17" s="802">
        <v>1837562885.53</v>
      </c>
      <c r="D17" s="802">
        <v>1837562885.53</v>
      </c>
      <c r="E17" s="802">
        <v>0</v>
      </c>
      <c r="F17" s="802">
        <v>200849159.16000003</v>
      </c>
      <c r="G17" s="802">
        <v>3909205.97</v>
      </c>
      <c r="H17" s="802">
        <v>0</v>
      </c>
      <c r="I17" s="802">
        <v>0.96</v>
      </c>
      <c r="J17" s="802">
        <v>99397945.790000007</v>
      </c>
      <c r="K17" s="802">
        <v>97542006.439999998</v>
      </c>
      <c r="L17" s="802">
        <v>0</v>
      </c>
      <c r="M17" s="802">
        <v>0</v>
      </c>
      <c r="N17" s="802">
        <v>200849159.16</v>
      </c>
    </row>
    <row r="18" spans="1:14" x14ac:dyDescent="0.35">
      <c r="A18" s="804" t="s">
        <v>720</v>
      </c>
      <c r="B18" s="805" t="s">
        <v>721</v>
      </c>
      <c r="C18" s="802">
        <v>170985917433.39001</v>
      </c>
      <c r="D18" s="802">
        <v>165021639883.72</v>
      </c>
      <c r="E18" s="802">
        <v>5964277549.6700001</v>
      </c>
      <c r="F18" s="802">
        <v>15512933426.630003</v>
      </c>
      <c r="G18" s="802">
        <v>2476182406.0900002</v>
      </c>
      <c r="H18" s="802">
        <v>4712734945.2200003</v>
      </c>
      <c r="I18" s="802">
        <v>2495922742.5</v>
      </c>
      <c r="J18" s="802">
        <v>1900169386.79</v>
      </c>
      <c r="K18" s="802">
        <v>2077704374.5899999</v>
      </c>
      <c r="L18" s="802">
        <v>213311552.03</v>
      </c>
      <c r="M18" s="802">
        <v>1636908019.4100001</v>
      </c>
      <c r="N18" s="802">
        <v>15512933426.620001</v>
      </c>
    </row>
    <row r="19" spans="1:14" x14ac:dyDescent="0.35">
      <c r="A19" s="801" t="s">
        <v>722</v>
      </c>
      <c r="B19" s="391" t="s">
        <v>723</v>
      </c>
      <c r="C19" s="802">
        <v>81002510057.180008</v>
      </c>
      <c r="D19" s="802">
        <v>81002510057.180008</v>
      </c>
      <c r="E19" s="802">
        <v>0</v>
      </c>
      <c r="F19" s="802">
        <v>0</v>
      </c>
      <c r="G19" s="802">
        <v>0</v>
      </c>
      <c r="H19" s="802">
        <v>0</v>
      </c>
      <c r="I19" s="802">
        <v>0</v>
      </c>
      <c r="J19" s="802">
        <v>0</v>
      </c>
      <c r="K19" s="802">
        <v>0</v>
      </c>
      <c r="L19" s="802">
        <v>0</v>
      </c>
      <c r="M19" s="802">
        <v>0</v>
      </c>
      <c r="N19" s="802">
        <v>0</v>
      </c>
    </row>
    <row r="20" spans="1:14" x14ac:dyDescent="0.35">
      <c r="A20" s="804" t="s">
        <v>724</v>
      </c>
      <c r="B20" s="805" t="s">
        <v>709</v>
      </c>
      <c r="C20" s="802">
        <v>0</v>
      </c>
      <c r="D20" s="802">
        <v>0</v>
      </c>
      <c r="E20" s="802">
        <v>0</v>
      </c>
      <c r="F20" s="802">
        <v>0</v>
      </c>
      <c r="G20" s="802">
        <v>0</v>
      </c>
      <c r="H20" s="802">
        <v>0</v>
      </c>
      <c r="I20" s="802">
        <v>0</v>
      </c>
      <c r="J20" s="802">
        <v>0</v>
      </c>
      <c r="K20" s="802">
        <v>0</v>
      </c>
      <c r="L20" s="802">
        <v>0</v>
      </c>
      <c r="M20" s="802">
        <v>0</v>
      </c>
      <c r="N20" s="802">
        <v>0</v>
      </c>
    </row>
    <row r="21" spans="1:14" x14ac:dyDescent="0.35">
      <c r="A21" s="804" t="s">
        <v>725</v>
      </c>
      <c r="B21" s="805" t="s">
        <v>711</v>
      </c>
      <c r="C21" s="802">
        <v>73522667478.910004</v>
      </c>
      <c r="D21" s="802">
        <v>73522667478.910004</v>
      </c>
      <c r="E21" s="802">
        <v>0</v>
      </c>
      <c r="F21" s="802">
        <v>0</v>
      </c>
      <c r="G21" s="802">
        <v>0</v>
      </c>
      <c r="H21" s="802">
        <v>0</v>
      </c>
      <c r="I21" s="802">
        <v>0</v>
      </c>
      <c r="J21" s="802">
        <v>0</v>
      </c>
      <c r="K21" s="802">
        <v>0</v>
      </c>
      <c r="L21" s="802">
        <v>0</v>
      </c>
      <c r="M21" s="802">
        <v>0</v>
      </c>
      <c r="N21" s="802">
        <v>0</v>
      </c>
    </row>
    <row r="22" spans="1:14" x14ac:dyDescent="0.35">
      <c r="A22" s="804" t="s">
        <v>726</v>
      </c>
      <c r="B22" s="805" t="s">
        <v>713</v>
      </c>
      <c r="C22" s="802">
        <v>975720973.12</v>
      </c>
      <c r="D22" s="802">
        <v>975720973.12</v>
      </c>
      <c r="E22" s="802">
        <v>0</v>
      </c>
      <c r="F22" s="802">
        <v>0</v>
      </c>
      <c r="G22" s="802">
        <v>0</v>
      </c>
      <c r="H22" s="802">
        <v>0</v>
      </c>
      <c r="I22" s="802">
        <v>0</v>
      </c>
      <c r="J22" s="802">
        <v>0</v>
      </c>
      <c r="K22" s="802">
        <v>0</v>
      </c>
      <c r="L22" s="802">
        <v>0</v>
      </c>
      <c r="M22" s="802">
        <v>0</v>
      </c>
      <c r="N22" s="802">
        <v>0</v>
      </c>
    </row>
    <row r="23" spans="1:14" x14ac:dyDescent="0.35">
      <c r="A23" s="804" t="s">
        <v>727</v>
      </c>
      <c r="B23" s="805" t="s">
        <v>715</v>
      </c>
      <c r="C23" s="802">
        <v>2520642505.5</v>
      </c>
      <c r="D23" s="802">
        <v>2520642505.5</v>
      </c>
      <c r="E23" s="802">
        <v>0</v>
      </c>
      <c r="F23" s="802">
        <v>0</v>
      </c>
      <c r="G23" s="802">
        <v>0</v>
      </c>
      <c r="H23" s="802">
        <v>0</v>
      </c>
      <c r="I23" s="802">
        <v>0</v>
      </c>
      <c r="J23" s="802">
        <v>0</v>
      </c>
      <c r="K23" s="802">
        <v>0</v>
      </c>
      <c r="L23" s="802">
        <v>0</v>
      </c>
      <c r="M23" s="802">
        <v>0</v>
      </c>
      <c r="N23" s="802">
        <v>0</v>
      </c>
    </row>
    <row r="24" spans="1:14" x14ac:dyDescent="0.35">
      <c r="A24" s="804" t="s">
        <v>728</v>
      </c>
      <c r="B24" s="805" t="s">
        <v>717</v>
      </c>
      <c r="C24" s="802">
        <v>3983479099.6500001</v>
      </c>
      <c r="D24" s="802">
        <v>3983479099.6500001</v>
      </c>
      <c r="E24" s="802">
        <v>0</v>
      </c>
      <c r="F24" s="802">
        <v>0</v>
      </c>
      <c r="G24" s="802">
        <v>0</v>
      </c>
      <c r="H24" s="802">
        <v>0</v>
      </c>
      <c r="I24" s="802">
        <v>0</v>
      </c>
      <c r="J24" s="802">
        <v>0</v>
      </c>
      <c r="K24" s="802">
        <v>0</v>
      </c>
      <c r="L24" s="802">
        <v>0</v>
      </c>
      <c r="M24" s="802">
        <v>0</v>
      </c>
      <c r="N24" s="802">
        <v>0</v>
      </c>
    </row>
    <row r="25" spans="1:14" x14ac:dyDescent="0.35">
      <c r="A25" s="801" t="s">
        <v>729</v>
      </c>
      <c r="B25" s="391" t="s">
        <v>503</v>
      </c>
      <c r="C25" s="802">
        <v>30766239920.959999</v>
      </c>
      <c r="D25" s="815"/>
      <c r="E25" s="815"/>
      <c r="F25" s="802">
        <v>9213621.7199999988</v>
      </c>
      <c r="G25" s="815"/>
      <c r="H25" s="815"/>
      <c r="I25" s="815"/>
      <c r="J25" s="815"/>
      <c r="K25" s="815"/>
      <c r="L25" s="815"/>
      <c r="M25" s="815"/>
      <c r="N25" s="802">
        <v>9213621.7199999988</v>
      </c>
    </row>
    <row r="26" spans="1:14" x14ac:dyDescent="0.35">
      <c r="A26" s="804" t="s">
        <v>730</v>
      </c>
      <c r="B26" s="805" t="s">
        <v>709</v>
      </c>
      <c r="C26" s="802">
        <v>0</v>
      </c>
      <c r="D26" s="815"/>
      <c r="E26" s="815"/>
      <c r="F26" s="802">
        <v>0</v>
      </c>
      <c r="G26" s="815"/>
      <c r="H26" s="815"/>
      <c r="I26" s="815"/>
      <c r="J26" s="815"/>
      <c r="K26" s="815"/>
      <c r="L26" s="815"/>
      <c r="M26" s="815"/>
      <c r="N26" s="802">
        <v>0</v>
      </c>
    </row>
    <row r="27" spans="1:14" x14ac:dyDescent="0.35">
      <c r="A27" s="804" t="s">
        <v>731</v>
      </c>
      <c r="B27" s="805" t="s">
        <v>711</v>
      </c>
      <c r="C27" s="802">
        <v>150000000.00999999</v>
      </c>
      <c r="D27" s="815"/>
      <c r="E27" s="815"/>
      <c r="F27" s="802">
        <v>0</v>
      </c>
      <c r="G27" s="815"/>
      <c r="H27" s="815"/>
      <c r="I27" s="815"/>
      <c r="J27" s="815"/>
      <c r="K27" s="815"/>
      <c r="L27" s="815"/>
      <c r="M27" s="815"/>
      <c r="N27" s="802">
        <v>0</v>
      </c>
    </row>
    <row r="28" spans="1:14" x14ac:dyDescent="0.35">
      <c r="A28" s="804" t="s">
        <v>732</v>
      </c>
      <c r="B28" s="805" t="s">
        <v>713</v>
      </c>
      <c r="C28" s="802">
        <v>0</v>
      </c>
      <c r="D28" s="815"/>
      <c r="E28" s="815"/>
      <c r="F28" s="802">
        <v>0</v>
      </c>
      <c r="G28" s="815"/>
      <c r="H28" s="815"/>
      <c r="I28" s="815"/>
      <c r="J28" s="815"/>
      <c r="K28" s="815"/>
      <c r="L28" s="815"/>
      <c r="M28" s="815"/>
      <c r="N28" s="802">
        <v>0</v>
      </c>
    </row>
    <row r="29" spans="1:14" x14ac:dyDescent="0.35">
      <c r="A29" s="804" t="s">
        <v>733</v>
      </c>
      <c r="B29" s="805" t="s">
        <v>715</v>
      </c>
      <c r="C29" s="802">
        <v>364043170.56</v>
      </c>
      <c r="D29" s="815"/>
      <c r="E29" s="815"/>
      <c r="F29" s="802">
        <v>0</v>
      </c>
      <c r="G29" s="815"/>
      <c r="H29" s="815"/>
      <c r="I29" s="815"/>
      <c r="J29" s="815"/>
      <c r="K29" s="815"/>
      <c r="L29" s="815"/>
      <c r="M29" s="815"/>
      <c r="N29" s="802">
        <v>0</v>
      </c>
    </row>
    <row r="30" spans="1:14" x14ac:dyDescent="0.35">
      <c r="A30" s="804" t="s">
        <v>734</v>
      </c>
      <c r="B30" s="805" t="s">
        <v>717</v>
      </c>
      <c r="C30" s="802">
        <v>10098177841.65</v>
      </c>
      <c r="D30" s="815"/>
      <c r="E30" s="815"/>
      <c r="F30" s="802">
        <v>8921561.2899999991</v>
      </c>
      <c r="G30" s="815"/>
      <c r="H30" s="815"/>
      <c r="I30" s="815"/>
      <c r="J30" s="815"/>
      <c r="K30" s="815"/>
      <c r="L30" s="815"/>
      <c r="M30" s="815"/>
      <c r="N30" s="802">
        <v>8921561.2899999991</v>
      </c>
    </row>
    <row r="31" spans="1:14" x14ac:dyDescent="0.35">
      <c r="A31" s="804" t="s">
        <v>735</v>
      </c>
      <c r="B31" s="805" t="s">
        <v>721</v>
      </c>
      <c r="C31" s="802">
        <v>20154018908.740002</v>
      </c>
      <c r="D31" s="815"/>
      <c r="E31" s="815"/>
      <c r="F31" s="802">
        <v>292060.43</v>
      </c>
      <c r="G31" s="815"/>
      <c r="H31" s="815"/>
      <c r="I31" s="815"/>
      <c r="J31" s="815"/>
      <c r="K31" s="815"/>
      <c r="L31" s="815"/>
      <c r="M31" s="815"/>
      <c r="N31" s="802">
        <v>292060.43</v>
      </c>
    </row>
    <row r="32" spans="1:14" x14ac:dyDescent="0.35">
      <c r="A32" s="806" t="s">
        <v>736</v>
      </c>
      <c r="B32" s="807" t="s">
        <v>42</v>
      </c>
      <c r="C32" s="808">
        <v>531283433828.66998</v>
      </c>
      <c r="D32" s="808">
        <v>494547428635.26001</v>
      </c>
      <c r="E32" s="808">
        <v>5969765272.4499998</v>
      </c>
      <c r="F32" s="808">
        <v>16116489300.320002</v>
      </c>
      <c r="G32" s="808">
        <v>2658399427.8299999</v>
      </c>
      <c r="H32" s="808">
        <v>4723205527.6199999</v>
      </c>
      <c r="I32" s="808">
        <v>2497593802.4200001</v>
      </c>
      <c r="J32" s="808">
        <v>2010144493.0599999</v>
      </c>
      <c r="K32" s="808">
        <v>2212489133.6999998</v>
      </c>
      <c r="L32" s="808">
        <v>231337881.25999999</v>
      </c>
      <c r="M32" s="808">
        <v>1774105412.71</v>
      </c>
      <c r="N32" s="808">
        <v>16116489300.300001</v>
      </c>
    </row>
    <row r="34" spans="3:3" x14ac:dyDescent="0.35">
      <c r="C34" s="981"/>
    </row>
    <row r="35" spans="3:3" x14ac:dyDescent="0.35">
      <c r="C35" s="981"/>
    </row>
    <row r="36" spans="3:3" x14ac:dyDescent="0.35">
      <c r="C36" s="981"/>
    </row>
    <row r="37" spans="3:3" x14ac:dyDescent="0.35">
      <c r="C37" s="981"/>
    </row>
    <row r="38" spans="3:3" x14ac:dyDescent="0.35">
      <c r="C38" s="981"/>
    </row>
    <row r="39" spans="3:3" x14ac:dyDescent="0.35">
      <c r="C39" s="981"/>
    </row>
    <row r="40" spans="3:3" x14ac:dyDescent="0.35">
      <c r="C40" s="981"/>
    </row>
  </sheetData>
  <mergeCells count="17">
    <mergeCell ref="L7:L9"/>
    <mergeCell ref="M7:M9"/>
    <mergeCell ref="C5:N5"/>
    <mergeCell ref="C6:E6"/>
    <mergeCell ref="F6:N6"/>
    <mergeCell ref="F7:F9"/>
    <mergeCell ref="G7:G9"/>
    <mergeCell ref="N7:N9"/>
    <mergeCell ref="H7:H9"/>
    <mergeCell ref="I7:I9"/>
    <mergeCell ref="J7:J9"/>
    <mergeCell ref="K7:K9"/>
    <mergeCell ref="A7:A8"/>
    <mergeCell ref="B7:B8"/>
    <mergeCell ref="C7:C8"/>
    <mergeCell ref="D7:D9"/>
    <mergeCell ref="E7:E9"/>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5"/>
  <dimension ref="B2:K22"/>
  <sheetViews>
    <sheetView showGridLines="0" zoomScaleNormal="100" workbookViewId="0"/>
  </sheetViews>
  <sheetFormatPr defaultRowHeight="14.5" x14ac:dyDescent="0.35"/>
  <cols>
    <col min="2" max="2" width="4.453125" customWidth="1"/>
    <col min="3" max="3" width="24.54296875" bestFit="1" customWidth="1"/>
    <col min="4" max="9" width="15.453125" customWidth="1"/>
    <col min="10" max="11" width="8.54296875" customWidth="1"/>
  </cols>
  <sheetData>
    <row r="2" spans="2:11" ht="18.5" x14ac:dyDescent="0.35">
      <c r="B2" s="39" t="s">
        <v>1857</v>
      </c>
    </row>
    <row r="3" spans="2:11" ht="15.5" x14ac:dyDescent="0.35">
      <c r="B3" s="85"/>
      <c r="C3" s="90"/>
      <c r="D3" s="90"/>
      <c r="E3" s="90"/>
      <c r="H3" s="90"/>
      <c r="I3" s="90"/>
      <c r="J3" s="98"/>
      <c r="K3" s="90"/>
    </row>
    <row r="4" spans="2:11" ht="15.5" x14ac:dyDescent="0.35">
      <c r="B4" s="85"/>
      <c r="C4" s="90"/>
      <c r="D4" s="90"/>
      <c r="E4" s="90"/>
      <c r="F4" s="1356"/>
      <c r="G4" s="1356"/>
      <c r="H4" s="90"/>
      <c r="I4" s="90"/>
      <c r="J4" s="98"/>
      <c r="K4" s="90"/>
    </row>
    <row r="5" spans="2:11" ht="15.5" x14ac:dyDescent="0.35">
      <c r="B5" s="91"/>
      <c r="C5" s="85"/>
      <c r="D5" s="403" t="s">
        <v>6</v>
      </c>
      <c r="E5" s="403" t="s">
        <v>7</v>
      </c>
      <c r="F5" s="403" t="s">
        <v>8</v>
      </c>
      <c r="G5" s="403" t="s">
        <v>43</v>
      </c>
      <c r="H5" s="403" t="s">
        <v>44</v>
      </c>
      <c r="I5" s="403" t="s">
        <v>1858</v>
      </c>
      <c r="J5" s="1340" t="s">
        <v>163</v>
      </c>
      <c r="K5" s="1340"/>
    </row>
    <row r="6" spans="2:11" ht="84" customHeight="1" x14ac:dyDescent="0.35">
      <c r="B6" s="91"/>
      <c r="C6" s="85"/>
      <c r="D6" s="1343" t="s">
        <v>697</v>
      </c>
      <c r="E6" s="1352"/>
      <c r="F6" s="1352"/>
      <c r="G6" s="1344"/>
      <c r="H6" s="1343" t="s">
        <v>781</v>
      </c>
      <c r="I6" s="1339" t="s">
        <v>782</v>
      </c>
      <c r="J6" s="1352" t="s">
        <v>783</v>
      </c>
      <c r="K6" s="1344"/>
    </row>
    <row r="7" spans="2:11" ht="34.5" customHeight="1" x14ac:dyDescent="0.35">
      <c r="B7" s="99"/>
      <c r="C7" s="520"/>
      <c r="D7" s="968"/>
      <c r="E7" s="1343" t="s">
        <v>784</v>
      </c>
      <c r="F7" s="1344"/>
      <c r="G7" s="1362" t="s">
        <v>785</v>
      </c>
      <c r="H7" s="1357"/>
      <c r="I7" s="1358"/>
      <c r="J7" s="1346"/>
      <c r="K7" s="1359"/>
    </row>
    <row r="8" spans="2:11" ht="15.5" x14ac:dyDescent="0.35">
      <c r="B8" s="91"/>
      <c r="C8" s="85"/>
      <c r="D8" s="968"/>
      <c r="E8" s="1365"/>
      <c r="F8" s="1339" t="s">
        <v>765</v>
      </c>
      <c r="G8" s="1363"/>
      <c r="H8" s="1365"/>
      <c r="I8" s="1358"/>
      <c r="J8" s="1346"/>
      <c r="K8" s="1359"/>
    </row>
    <row r="9" spans="2:11" ht="15.5" x14ac:dyDescent="0.35">
      <c r="B9" s="91"/>
      <c r="C9" s="516" t="s">
        <v>2072</v>
      </c>
      <c r="D9" s="816"/>
      <c r="E9" s="1366"/>
      <c r="F9" s="1348"/>
      <c r="G9" s="1364"/>
      <c r="H9" s="1366"/>
      <c r="I9" s="1348"/>
      <c r="J9" s="1360"/>
      <c r="K9" s="1361"/>
    </row>
    <row r="10" spans="2:11" x14ac:dyDescent="0.35">
      <c r="B10" s="959" t="s">
        <v>443</v>
      </c>
      <c r="C10" s="405" t="s">
        <v>786</v>
      </c>
      <c r="D10" s="967">
        <v>492354494498.4389</v>
      </c>
      <c r="E10" s="967">
        <v>16107275678.583441</v>
      </c>
      <c r="F10" s="967">
        <v>16107275678.583441</v>
      </c>
      <c r="G10" s="967">
        <v>488729686465.82904</v>
      </c>
      <c r="H10" s="967">
        <v>-17909203602.724339</v>
      </c>
      <c r="I10" s="969"/>
      <c r="J10" s="1367">
        <v>0</v>
      </c>
      <c r="K10" s="1367"/>
    </row>
    <row r="11" spans="2:11" x14ac:dyDescent="0.35">
      <c r="B11" s="804" t="s">
        <v>445</v>
      </c>
      <c r="C11" s="961" t="s">
        <v>2116</v>
      </c>
      <c r="D11" s="962">
        <v>21865301454.228298</v>
      </c>
      <c r="E11" s="962">
        <v>5763892440.3392115</v>
      </c>
      <c r="F11" s="962">
        <v>5763892440.3392115</v>
      </c>
      <c r="G11" s="962">
        <v>21852661267.598415</v>
      </c>
      <c r="H11" s="962">
        <v>-4913416815.6795654</v>
      </c>
      <c r="I11" s="970"/>
      <c r="J11" s="1355">
        <v>0</v>
      </c>
      <c r="K11" s="1355"/>
    </row>
    <row r="12" spans="2:11" x14ac:dyDescent="0.35">
      <c r="B12" s="804" t="s">
        <v>710</v>
      </c>
      <c r="C12" s="961" t="s">
        <v>2117</v>
      </c>
      <c r="D12" s="962">
        <v>357513726611.59491</v>
      </c>
      <c r="E12" s="962">
        <v>4743234629.6421499</v>
      </c>
      <c r="F12" s="962">
        <v>4743234629.6421499</v>
      </c>
      <c r="G12" s="962">
        <v>354009291250.30493</v>
      </c>
      <c r="H12" s="962">
        <v>-5627058698.9768972</v>
      </c>
      <c r="I12" s="970"/>
      <c r="J12" s="1355">
        <v>0</v>
      </c>
      <c r="K12" s="1355"/>
    </row>
    <row r="13" spans="2:11" x14ac:dyDescent="0.35">
      <c r="B13" s="804" t="s">
        <v>712</v>
      </c>
      <c r="C13" s="961" t="s">
        <v>2118</v>
      </c>
      <c r="D13" s="962">
        <v>22110111287.496994</v>
      </c>
      <c r="E13" s="962">
        <v>2409058518.9051485</v>
      </c>
      <c r="F13" s="962">
        <v>2409058518.9051485</v>
      </c>
      <c r="G13" s="962">
        <v>22002378802.806995</v>
      </c>
      <c r="H13" s="962">
        <v>-707024260.87075365</v>
      </c>
      <c r="I13" s="970"/>
      <c r="J13" s="1355">
        <v>0</v>
      </c>
      <c r="K13" s="1355"/>
    </row>
    <row r="14" spans="2:11" x14ac:dyDescent="0.35">
      <c r="B14" s="804" t="s">
        <v>714</v>
      </c>
      <c r="C14" s="961" t="s">
        <v>2119</v>
      </c>
      <c r="D14" s="962">
        <v>53678785756.579605</v>
      </c>
      <c r="E14" s="962">
        <v>2416129701.1229334</v>
      </c>
      <c r="F14" s="962">
        <v>2416129701.1229334</v>
      </c>
      <c r="G14" s="962">
        <v>53678785756.579605</v>
      </c>
      <c r="H14" s="962">
        <v>-4581237240.9054508</v>
      </c>
      <c r="I14" s="970"/>
      <c r="J14" s="1355">
        <v>0</v>
      </c>
      <c r="K14" s="1355"/>
    </row>
    <row r="15" spans="2:11" x14ac:dyDescent="0.35">
      <c r="B15" s="804" t="s">
        <v>718</v>
      </c>
      <c r="C15" s="961" t="s">
        <v>787</v>
      </c>
      <c r="D15" s="962">
        <v>37186569388.539124</v>
      </c>
      <c r="E15" s="962">
        <v>774960388.57399988</v>
      </c>
      <c r="F15" s="962">
        <v>774960388.57399988</v>
      </c>
      <c r="G15" s="962">
        <v>37186569388.539124</v>
      </c>
      <c r="H15" s="962">
        <v>-2080466586.2916706</v>
      </c>
      <c r="I15" s="970"/>
      <c r="J15" s="1355">
        <v>0</v>
      </c>
      <c r="K15" s="1355"/>
    </row>
    <row r="16" spans="2:11" x14ac:dyDescent="0.35">
      <c r="B16" s="963" t="s">
        <v>720</v>
      </c>
      <c r="C16" s="405" t="s">
        <v>503</v>
      </c>
      <c r="D16" s="960">
        <v>30775453542.685101</v>
      </c>
      <c r="E16" s="960">
        <v>9213621.724668229</v>
      </c>
      <c r="F16" s="960">
        <v>9213621.724668229</v>
      </c>
      <c r="G16" s="964"/>
      <c r="H16" s="964"/>
      <c r="I16" s="971">
        <v>159338042.29883856</v>
      </c>
      <c r="J16" s="1354"/>
      <c r="K16" s="1354"/>
    </row>
    <row r="17" spans="2:11" x14ac:dyDescent="0.35">
      <c r="B17" s="965" t="s">
        <v>722</v>
      </c>
      <c r="C17" s="961" t="s">
        <v>2116</v>
      </c>
      <c r="D17" s="962">
        <v>143644380.23266557</v>
      </c>
      <c r="E17" s="962">
        <v>0</v>
      </c>
      <c r="F17" s="962">
        <v>0</v>
      </c>
      <c r="G17" s="966"/>
      <c r="H17" s="966"/>
      <c r="I17" s="972">
        <v>3277.43198064744</v>
      </c>
      <c r="J17" s="1354"/>
      <c r="K17" s="1354"/>
    </row>
    <row r="18" spans="2:11" x14ac:dyDescent="0.35">
      <c r="B18" s="804" t="s">
        <v>724</v>
      </c>
      <c r="C18" s="961" t="s">
        <v>2117</v>
      </c>
      <c r="D18" s="962">
        <v>20099811080.930069</v>
      </c>
      <c r="E18" s="962">
        <v>8921561.2899999991</v>
      </c>
      <c r="F18" s="962">
        <v>8921561.2899999991</v>
      </c>
      <c r="G18" s="966"/>
      <c r="H18" s="966"/>
      <c r="I18" s="972">
        <v>56554684.952</v>
      </c>
      <c r="J18" s="1354"/>
      <c r="K18" s="1354"/>
    </row>
    <row r="19" spans="2:11" x14ac:dyDescent="0.35">
      <c r="B19" s="804" t="s">
        <v>725</v>
      </c>
      <c r="C19" s="961" t="s">
        <v>2118</v>
      </c>
      <c r="D19" s="962">
        <v>1569297633.1863666</v>
      </c>
      <c r="E19" s="962">
        <v>0</v>
      </c>
      <c r="F19" s="962">
        <v>0</v>
      </c>
      <c r="G19" s="966"/>
      <c r="H19" s="966"/>
      <c r="I19" s="972">
        <v>724394.05833398469</v>
      </c>
      <c r="J19" s="1354"/>
      <c r="K19" s="1354"/>
    </row>
    <row r="20" spans="2:11" x14ac:dyDescent="0.35">
      <c r="B20" s="804" t="s">
        <v>726</v>
      </c>
      <c r="C20" s="961" t="s">
        <v>2119</v>
      </c>
      <c r="D20" s="962">
        <v>6245410091.3772459</v>
      </c>
      <c r="E20" s="962">
        <v>0</v>
      </c>
      <c r="F20" s="962">
        <v>0</v>
      </c>
      <c r="G20" s="966"/>
      <c r="H20" s="966"/>
      <c r="I20" s="972">
        <v>9388834.5708729159</v>
      </c>
      <c r="J20" s="1354"/>
      <c r="K20" s="1354"/>
    </row>
    <row r="21" spans="2:11" x14ac:dyDescent="0.35">
      <c r="B21" s="804" t="s">
        <v>727</v>
      </c>
      <c r="C21" s="961" t="s">
        <v>787</v>
      </c>
      <c r="D21" s="962">
        <v>2717290356.9587517</v>
      </c>
      <c r="E21" s="962">
        <v>292060.43466822989</v>
      </c>
      <c r="F21" s="962">
        <v>292060.43466822989</v>
      </c>
      <c r="G21" s="966"/>
      <c r="H21" s="966"/>
      <c r="I21" s="972">
        <v>92666851.285650998</v>
      </c>
      <c r="J21" s="1354"/>
      <c r="K21" s="1354"/>
    </row>
    <row r="22" spans="2:11" x14ac:dyDescent="0.35">
      <c r="B22" s="959" t="s">
        <v>729</v>
      </c>
      <c r="C22" s="405" t="s">
        <v>42</v>
      </c>
      <c r="D22" s="960">
        <v>523129948041.12402</v>
      </c>
      <c r="E22" s="960">
        <v>16116489300.308109</v>
      </c>
      <c r="F22" s="960">
        <v>16116489300.308109</v>
      </c>
      <c r="G22" s="960">
        <v>488729686465.82904</v>
      </c>
      <c r="H22" s="960">
        <v>-17909203602.724339</v>
      </c>
      <c r="I22" s="971">
        <v>159338042.29883856</v>
      </c>
      <c r="J22" s="1354"/>
      <c r="K22" s="1354"/>
    </row>
  </sheetData>
  <mergeCells count="24">
    <mergeCell ref="J14:K14"/>
    <mergeCell ref="F4:G4"/>
    <mergeCell ref="J5:K5"/>
    <mergeCell ref="D6:G6"/>
    <mergeCell ref="H6:H7"/>
    <mergeCell ref="I6:I9"/>
    <mergeCell ref="J6:K9"/>
    <mergeCell ref="E7:F7"/>
    <mergeCell ref="G7:G9"/>
    <mergeCell ref="E8:E9"/>
    <mergeCell ref="F8:F9"/>
    <mergeCell ref="H8:H9"/>
    <mergeCell ref="J10:K10"/>
    <mergeCell ref="J11:K11"/>
    <mergeCell ref="J12:K12"/>
    <mergeCell ref="J13:K13"/>
    <mergeCell ref="J20:K20"/>
    <mergeCell ref="J21:K21"/>
    <mergeCell ref="J22:K22"/>
    <mergeCell ref="J15:K15"/>
    <mergeCell ref="J16:K16"/>
    <mergeCell ref="J17:K17"/>
    <mergeCell ref="J18:K18"/>
    <mergeCell ref="J19:K1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6">
    <pageSetUpPr fitToPage="1"/>
  </sheetPr>
  <dimension ref="B2:I28"/>
  <sheetViews>
    <sheetView showGridLines="0" zoomScaleNormal="100" workbookViewId="0"/>
  </sheetViews>
  <sheetFormatPr defaultRowHeight="14.5" x14ac:dyDescent="0.35"/>
  <cols>
    <col min="2" max="2" width="4.54296875" customWidth="1"/>
    <col min="3" max="3" width="46.7265625" bestFit="1" customWidth="1"/>
    <col min="4" max="4" width="14.54296875" bestFit="1" customWidth="1"/>
    <col min="5" max="6" width="12.26953125" bestFit="1" customWidth="1"/>
    <col min="7" max="7" width="13" customWidth="1"/>
    <col min="8" max="8" width="12.453125" customWidth="1"/>
    <col min="9" max="9" width="20.453125" customWidth="1"/>
  </cols>
  <sheetData>
    <row r="2" spans="2:9" ht="18.5" x14ac:dyDescent="0.35">
      <c r="B2" s="39" t="s">
        <v>788</v>
      </c>
    </row>
    <row r="3" spans="2:9" ht="15.5" x14ac:dyDescent="0.35">
      <c r="B3" s="85"/>
      <c r="C3" s="90"/>
      <c r="D3" s="90"/>
      <c r="E3" s="1356"/>
      <c r="F3" s="1356"/>
      <c r="G3" s="90"/>
      <c r="H3" s="90"/>
      <c r="I3" s="90"/>
    </row>
    <row r="4" spans="2:9" ht="15.5" x14ac:dyDescent="0.35">
      <c r="B4" s="91"/>
      <c r="C4" s="85"/>
      <c r="D4" s="386" t="s">
        <v>6</v>
      </c>
      <c r="E4" s="386" t="s">
        <v>7</v>
      </c>
      <c r="F4" s="386" t="s">
        <v>8</v>
      </c>
      <c r="G4" s="386" t="s">
        <v>43</v>
      </c>
      <c r="H4" s="386" t="s">
        <v>44</v>
      </c>
      <c r="I4" s="386" t="s">
        <v>162</v>
      </c>
    </row>
    <row r="5" spans="2:9" ht="19.5" customHeight="1" x14ac:dyDescent="0.35">
      <c r="B5" s="91"/>
      <c r="C5" s="85"/>
      <c r="D5" s="1368" t="s">
        <v>789</v>
      </c>
      <c r="E5" s="1369"/>
      <c r="F5" s="1369"/>
      <c r="G5" s="1369"/>
      <c r="H5" s="1370" t="s">
        <v>781</v>
      </c>
      <c r="I5" s="1370" t="s">
        <v>783</v>
      </c>
    </row>
    <row r="6" spans="2:9" ht="49.5" customHeight="1" x14ac:dyDescent="0.35">
      <c r="B6" s="99"/>
      <c r="C6" s="520"/>
      <c r="D6" s="826"/>
      <c r="E6" s="1368" t="s">
        <v>784</v>
      </c>
      <c r="F6" s="1371"/>
      <c r="G6" s="1374" t="s">
        <v>790</v>
      </c>
      <c r="H6" s="1370"/>
      <c r="I6" s="1370"/>
    </row>
    <row r="7" spans="2:9" ht="15.5" x14ac:dyDescent="0.35">
      <c r="B7" s="91"/>
      <c r="C7" s="85"/>
      <c r="D7" s="827"/>
      <c r="E7" s="1372"/>
      <c r="F7" s="1374" t="s">
        <v>765</v>
      </c>
      <c r="G7" s="1376"/>
      <c r="H7" s="1370"/>
      <c r="I7" s="1370"/>
    </row>
    <row r="8" spans="2:9" ht="15.5" x14ac:dyDescent="0.35">
      <c r="B8" s="91"/>
      <c r="C8" s="516" t="s">
        <v>2072</v>
      </c>
      <c r="D8" s="828"/>
      <c r="E8" s="1373"/>
      <c r="F8" s="1375"/>
      <c r="G8" s="1375"/>
      <c r="H8" s="1370"/>
      <c r="I8" s="1370"/>
    </row>
    <row r="9" spans="2:9" x14ac:dyDescent="0.35">
      <c r="B9" s="817" t="s">
        <v>443</v>
      </c>
      <c r="C9" s="818" t="s">
        <v>791</v>
      </c>
      <c r="D9" s="819">
        <v>303744889.51999998</v>
      </c>
      <c r="E9" s="819">
        <v>0</v>
      </c>
      <c r="F9" s="819">
        <v>0</v>
      </c>
      <c r="G9" s="819">
        <v>303744889.51999998</v>
      </c>
      <c r="H9" s="819">
        <v>-453152.18</v>
      </c>
      <c r="I9" s="819">
        <v>0</v>
      </c>
    </row>
    <row r="10" spans="2:9" x14ac:dyDescent="0.35">
      <c r="B10" s="820" t="s">
        <v>445</v>
      </c>
      <c r="C10" s="818" t="s">
        <v>792</v>
      </c>
      <c r="D10" s="819">
        <v>9261763.0399999991</v>
      </c>
      <c r="E10" s="819">
        <v>0</v>
      </c>
      <c r="F10" s="819">
        <v>0</v>
      </c>
      <c r="G10" s="819">
        <v>9261763.0399999991</v>
      </c>
      <c r="H10" s="819">
        <v>-2798730</v>
      </c>
      <c r="I10" s="819">
        <v>0</v>
      </c>
    </row>
    <row r="11" spans="2:9" x14ac:dyDescent="0.35">
      <c r="B11" s="820" t="s">
        <v>710</v>
      </c>
      <c r="C11" s="818" t="s">
        <v>793</v>
      </c>
      <c r="D11" s="819">
        <v>1606395563.23</v>
      </c>
      <c r="E11" s="819">
        <v>215141876.28</v>
      </c>
      <c r="F11" s="819">
        <v>215141876.28</v>
      </c>
      <c r="G11" s="819">
        <v>1606395563.23</v>
      </c>
      <c r="H11" s="819">
        <v>-63853193.5</v>
      </c>
      <c r="I11" s="819">
        <v>0</v>
      </c>
    </row>
    <row r="12" spans="2:9" x14ac:dyDescent="0.35">
      <c r="B12" s="820" t="s">
        <v>712</v>
      </c>
      <c r="C12" s="818" t="s">
        <v>794</v>
      </c>
      <c r="D12" s="819">
        <v>3482992501.0799999</v>
      </c>
      <c r="E12" s="819">
        <v>0</v>
      </c>
      <c r="F12" s="819">
        <v>0</v>
      </c>
      <c r="G12" s="819">
        <v>3482992501.0799999</v>
      </c>
      <c r="H12" s="819">
        <v>-2278908.1800000002</v>
      </c>
      <c r="I12" s="819">
        <v>0</v>
      </c>
    </row>
    <row r="13" spans="2:9" x14ac:dyDescent="0.35">
      <c r="B13" s="820" t="s">
        <v>714</v>
      </c>
      <c r="C13" s="818" t="s">
        <v>795</v>
      </c>
      <c r="D13" s="819">
        <v>0</v>
      </c>
      <c r="E13" s="819">
        <v>0</v>
      </c>
      <c r="F13" s="819">
        <v>0</v>
      </c>
      <c r="G13" s="819">
        <v>0</v>
      </c>
      <c r="H13" s="819">
        <v>0</v>
      </c>
      <c r="I13" s="819">
        <v>0</v>
      </c>
    </row>
    <row r="14" spans="2:9" x14ac:dyDescent="0.35">
      <c r="B14" s="820" t="s">
        <v>716</v>
      </c>
      <c r="C14" s="818" t="s">
        <v>796</v>
      </c>
      <c r="D14" s="819">
        <v>28011640.559999999</v>
      </c>
      <c r="E14" s="819">
        <v>1039435.45</v>
      </c>
      <c r="F14" s="819">
        <v>1039435.45</v>
      </c>
      <c r="G14" s="819">
        <v>28011640.559999999</v>
      </c>
      <c r="H14" s="819">
        <v>-1202831.3600000001</v>
      </c>
      <c r="I14" s="819">
        <v>0</v>
      </c>
    </row>
    <row r="15" spans="2:9" x14ac:dyDescent="0.35">
      <c r="B15" s="820" t="s">
        <v>718</v>
      </c>
      <c r="C15" s="818" t="s">
        <v>797</v>
      </c>
      <c r="D15" s="819">
        <v>1961843267.5</v>
      </c>
      <c r="E15" s="819">
        <v>201792232.22999999</v>
      </c>
      <c r="F15" s="819">
        <v>201792232.22999999</v>
      </c>
      <c r="G15" s="819">
        <v>1961843267.5</v>
      </c>
      <c r="H15" s="819">
        <v>-152983447.99000001</v>
      </c>
      <c r="I15" s="819">
        <v>0</v>
      </c>
    </row>
    <row r="16" spans="2:9" x14ac:dyDescent="0.35">
      <c r="B16" s="820" t="s">
        <v>720</v>
      </c>
      <c r="C16" s="818" t="s">
        <v>798</v>
      </c>
      <c r="D16" s="819">
        <v>263566136.44999999</v>
      </c>
      <c r="E16" s="819">
        <v>0</v>
      </c>
      <c r="F16" s="819">
        <v>0</v>
      </c>
      <c r="G16" s="819">
        <v>263566136.44999999</v>
      </c>
      <c r="H16" s="819">
        <v>-2419545.85</v>
      </c>
      <c r="I16" s="819">
        <v>0</v>
      </c>
    </row>
    <row r="17" spans="2:9" x14ac:dyDescent="0.35">
      <c r="B17" s="817" t="s">
        <v>722</v>
      </c>
      <c r="C17" s="818" t="s">
        <v>799</v>
      </c>
      <c r="D17" s="819">
        <v>1307771185.8699999</v>
      </c>
      <c r="E17" s="819">
        <v>23221437.98</v>
      </c>
      <c r="F17" s="819">
        <v>23221437.98</v>
      </c>
      <c r="G17" s="819">
        <v>1307771185.8699999</v>
      </c>
      <c r="H17" s="819">
        <v>-21752599.760000002</v>
      </c>
      <c r="I17" s="819">
        <v>0</v>
      </c>
    </row>
    <row r="18" spans="2:9" x14ac:dyDescent="0.35">
      <c r="B18" s="820" t="s">
        <v>724</v>
      </c>
      <c r="C18" s="818" t="s">
        <v>800</v>
      </c>
      <c r="D18" s="819">
        <v>1630091236.5999999</v>
      </c>
      <c r="E18" s="819">
        <v>37687</v>
      </c>
      <c r="F18" s="819">
        <v>37687</v>
      </c>
      <c r="G18" s="819">
        <v>1630091236.5999999</v>
      </c>
      <c r="H18" s="819">
        <v>-195133949.81999999</v>
      </c>
      <c r="I18" s="819">
        <v>0</v>
      </c>
    </row>
    <row r="19" spans="2:9" x14ac:dyDescent="0.35">
      <c r="B19" s="820" t="s">
        <v>725</v>
      </c>
      <c r="C19" s="818" t="s">
        <v>801</v>
      </c>
      <c r="D19" s="819">
        <v>9145847407.7999992</v>
      </c>
      <c r="E19" s="819">
        <v>26042422.48</v>
      </c>
      <c r="F19" s="819">
        <v>26042422.48</v>
      </c>
      <c r="G19" s="819">
        <v>9145847407.7999992</v>
      </c>
      <c r="H19" s="819">
        <v>-179840900.66</v>
      </c>
      <c r="I19" s="819">
        <v>0</v>
      </c>
    </row>
    <row r="20" spans="2:9" x14ac:dyDescent="0.35">
      <c r="B20" s="820" t="s">
        <v>726</v>
      </c>
      <c r="C20" s="818" t="s">
        <v>802</v>
      </c>
      <c r="D20" s="819">
        <v>0</v>
      </c>
      <c r="E20" s="819">
        <v>0</v>
      </c>
      <c r="F20" s="819">
        <v>0</v>
      </c>
      <c r="G20" s="819">
        <v>0</v>
      </c>
      <c r="H20" s="819">
        <v>0</v>
      </c>
      <c r="I20" s="819">
        <v>0</v>
      </c>
    </row>
    <row r="21" spans="2:9" x14ac:dyDescent="0.35">
      <c r="B21" s="820" t="s">
        <v>727</v>
      </c>
      <c r="C21" s="818" t="s">
        <v>803</v>
      </c>
      <c r="D21" s="819">
        <v>3086386462.6100001</v>
      </c>
      <c r="E21" s="819">
        <v>0.78</v>
      </c>
      <c r="F21" s="819">
        <v>0.78</v>
      </c>
      <c r="G21" s="819">
        <v>3086386462.6100001</v>
      </c>
      <c r="H21" s="819">
        <v>-72983508.459999993</v>
      </c>
      <c r="I21" s="819">
        <v>0</v>
      </c>
    </row>
    <row r="22" spans="2:9" x14ac:dyDescent="0.35">
      <c r="B22" s="820" t="s">
        <v>728</v>
      </c>
      <c r="C22" s="818" t="s">
        <v>804</v>
      </c>
      <c r="D22" s="819">
        <v>2100339302.8299999</v>
      </c>
      <c r="E22" s="819">
        <v>17168667.23</v>
      </c>
      <c r="F22" s="819">
        <v>17168667.23</v>
      </c>
      <c r="G22" s="819">
        <v>2100339302.8299999</v>
      </c>
      <c r="H22" s="819">
        <v>-28025153.129999999</v>
      </c>
      <c r="I22" s="819">
        <v>0</v>
      </c>
    </row>
    <row r="23" spans="2:9" x14ac:dyDescent="0.35">
      <c r="B23" s="817" t="s">
        <v>729</v>
      </c>
      <c r="C23" s="818" t="s">
        <v>805</v>
      </c>
      <c r="D23" s="819">
        <v>1038692.63</v>
      </c>
      <c r="E23" s="819">
        <v>0</v>
      </c>
      <c r="F23" s="819">
        <v>0</v>
      </c>
      <c r="G23" s="819">
        <v>1038692.63</v>
      </c>
      <c r="H23" s="819">
        <v>0</v>
      </c>
      <c r="I23" s="819">
        <v>0</v>
      </c>
    </row>
    <row r="24" spans="2:9" x14ac:dyDescent="0.35">
      <c r="B24" s="820" t="s">
        <v>730</v>
      </c>
      <c r="C24" s="818" t="s">
        <v>806</v>
      </c>
      <c r="D24" s="819">
        <v>25533511.100000001</v>
      </c>
      <c r="E24" s="819">
        <v>0</v>
      </c>
      <c r="F24" s="819">
        <v>0</v>
      </c>
      <c r="G24" s="819">
        <v>25533511.100000001</v>
      </c>
      <c r="H24" s="819">
        <v>-17998.52</v>
      </c>
      <c r="I24" s="819">
        <v>0</v>
      </c>
    </row>
    <row r="25" spans="2:9" x14ac:dyDescent="0.35">
      <c r="B25" s="820" t="s">
        <v>731</v>
      </c>
      <c r="C25" s="818" t="s">
        <v>807</v>
      </c>
      <c r="D25" s="819">
        <v>74126.06</v>
      </c>
      <c r="E25" s="819">
        <v>0</v>
      </c>
      <c r="F25" s="819">
        <v>0</v>
      </c>
      <c r="G25" s="819">
        <v>74126.06</v>
      </c>
      <c r="H25" s="819">
        <v>0</v>
      </c>
      <c r="I25" s="819">
        <v>0</v>
      </c>
    </row>
    <row r="26" spans="2:9" x14ac:dyDescent="0.35">
      <c r="B26" s="820" t="s">
        <v>732</v>
      </c>
      <c r="C26" s="818" t="s">
        <v>808</v>
      </c>
      <c r="D26" s="819">
        <v>409392456.92000002</v>
      </c>
      <c r="E26" s="819">
        <v>0</v>
      </c>
      <c r="F26" s="819">
        <v>0</v>
      </c>
      <c r="G26" s="819">
        <v>409392456.92000002</v>
      </c>
      <c r="H26" s="819">
        <v>-6073075.4699999997</v>
      </c>
      <c r="I26" s="819">
        <v>0</v>
      </c>
    </row>
    <row r="27" spans="2:9" x14ac:dyDescent="0.35">
      <c r="B27" s="820" t="s">
        <v>733</v>
      </c>
      <c r="C27" s="818" t="s">
        <v>809</v>
      </c>
      <c r="D27" s="819">
        <v>9598524.8900000006</v>
      </c>
      <c r="E27" s="819">
        <v>0</v>
      </c>
      <c r="F27" s="819">
        <v>0</v>
      </c>
      <c r="G27" s="819">
        <v>9598524.8900000006</v>
      </c>
      <c r="H27" s="819">
        <v>0</v>
      </c>
      <c r="I27" s="819">
        <v>0</v>
      </c>
    </row>
    <row r="28" spans="2:9" x14ac:dyDescent="0.35">
      <c r="B28" s="821" t="s">
        <v>734</v>
      </c>
      <c r="C28" s="822" t="s">
        <v>42</v>
      </c>
      <c r="D28" s="823">
        <v>25371888668.690002</v>
      </c>
      <c r="E28" s="823">
        <v>484443759.43000001</v>
      </c>
      <c r="F28" s="823">
        <v>484443759.43000001</v>
      </c>
      <c r="G28" s="823">
        <v>25371888668.690002</v>
      </c>
      <c r="H28" s="823">
        <v>-729816994.88</v>
      </c>
      <c r="I28" s="823">
        <v>0</v>
      </c>
    </row>
  </sheetData>
  <mergeCells count="8">
    <mergeCell ref="E3:F3"/>
    <mergeCell ref="D5:G5"/>
    <mergeCell ref="H5:H8"/>
    <mergeCell ref="I5:I8"/>
    <mergeCell ref="E6:F6"/>
    <mergeCell ref="E7:E8"/>
    <mergeCell ref="F7:F8"/>
    <mergeCell ref="G6:G8"/>
  </mergeCells>
  <pageMargins left="0.70866141732283472" right="0.70866141732283472" top="0.74803149606299213" bottom="0.74803149606299213" header="0.31496062992125984" footer="0.31496062992125984"/>
  <pageSetup paperSize="9" scale="92" fitToWidth="0"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5"/>
  <dimension ref="A2:D7"/>
  <sheetViews>
    <sheetView showGridLines="0" zoomScaleNormal="100" zoomScalePageLayoutView="115" workbookViewId="0"/>
  </sheetViews>
  <sheetFormatPr defaultRowHeight="14.5" x14ac:dyDescent="0.35"/>
  <cols>
    <col min="1" max="1" width="4.54296875" customWidth="1"/>
    <col min="2" max="2" width="68.26953125" customWidth="1"/>
    <col min="3" max="3" width="21.26953125" customWidth="1"/>
    <col min="4" max="4" width="32.26953125" customWidth="1"/>
  </cols>
  <sheetData>
    <row r="2" spans="1:4" x14ac:dyDescent="0.35">
      <c r="A2" s="3" t="s">
        <v>1</v>
      </c>
    </row>
    <row r="5" spans="1:4" x14ac:dyDescent="0.35">
      <c r="B5" s="13"/>
      <c r="C5" s="8" t="s">
        <v>6</v>
      </c>
      <c r="D5" s="8" t="s">
        <v>7</v>
      </c>
    </row>
    <row r="6" spans="1:4" x14ac:dyDescent="0.35">
      <c r="B6" s="13"/>
      <c r="C6" s="8" t="s">
        <v>102</v>
      </c>
      <c r="D6" s="8" t="s">
        <v>103</v>
      </c>
    </row>
    <row r="7" spans="1:4" ht="29" x14ac:dyDescent="0.35">
      <c r="A7" s="8">
        <v>1</v>
      </c>
      <c r="B7" s="14" t="s">
        <v>104</v>
      </c>
      <c r="C7" s="8"/>
      <c r="D7" s="8"/>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47"/>
  <dimension ref="A2:N22"/>
  <sheetViews>
    <sheetView showGridLines="0" zoomScaleNormal="100" workbookViewId="0"/>
  </sheetViews>
  <sheetFormatPr defaultRowHeight="14.5" x14ac:dyDescent="0.35"/>
  <cols>
    <col min="1" max="1" width="4.453125" customWidth="1"/>
    <col min="2" max="2" width="44" customWidth="1"/>
    <col min="3" max="14" width="17.7265625" customWidth="1"/>
  </cols>
  <sheetData>
    <row r="2" spans="1:14" ht="18.5" x14ac:dyDescent="0.35">
      <c r="A2" s="39" t="s">
        <v>681</v>
      </c>
    </row>
    <row r="3" spans="1:14" ht="15.5" x14ac:dyDescent="0.35">
      <c r="A3" s="85"/>
      <c r="B3" s="90"/>
      <c r="C3" s="90"/>
      <c r="D3" s="90"/>
      <c r="E3" s="90"/>
      <c r="F3" s="90"/>
      <c r="G3" s="90"/>
      <c r="H3" s="90"/>
      <c r="I3" s="90"/>
      <c r="J3" s="90"/>
      <c r="K3" s="90"/>
      <c r="L3" s="90"/>
      <c r="M3" s="90"/>
      <c r="N3" s="90"/>
    </row>
    <row r="4" spans="1:14" ht="15.5" x14ac:dyDescent="0.35">
      <c r="A4" s="85"/>
      <c r="B4" s="90"/>
      <c r="C4" s="835" t="s">
        <v>6</v>
      </c>
      <c r="D4" s="835" t="s">
        <v>7</v>
      </c>
      <c r="E4" s="835" t="s">
        <v>8</v>
      </c>
      <c r="F4" s="835" t="s">
        <v>43</v>
      </c>
      <c r="G4" s="835" t="s">
        <v>44</v>
      </c>
      <c r="H4" s="835" t="s">
        <v>162</v>
      </c>
      <c r="I4" s="835" t="s">
        <v>163</v>
      </c>
      <c r="J4" s="835" t="s">
        <v>192</v>
      </c>
      <c r="K4" s="835" t="s">
        <v>423</v>
      </c>
      <c r="L4" s="835" t="s">
        <v>424</v>
      </c>
      <c r="M4" s="835" t="s">
        <v>425</v>
      </c>
      <c r="N4" s="835" t="s">
        <v>426</v>
      </c>
    </row>
    <row r="5" spans="1:14" ht="21" customHeight="1" x14ac:dyDescent="0.35">
      <c r="A5" s="91"/>
      <c r="B5" s="91"/>
      <c r="C5" s="836" t="s">
        <v>708</v>
      </c>
      <c r="D5" s="837"/>
      <c r="E5" s="837"/>
      <c r="F5" s="837"/>
      <c r="G5" s="837"/>
      <c r="H5" s="837"/>
      <c r="I5" s="837"/>
      <c r="J5" s="837"/>
      <c r="K5" s="837"/>
      <c r="L5" s="837"/>
      <c r="M5" s="837"/>
      <c r="N5" s="838"/>
    </row>
    <row r="6" spans="1:14" ht="23.25" customHeight="1" x14ac:dyDescent="0.35">
      <c r="A6" s="91"/>
      <c r="B6" s="91"/>
      <c r="C6" s="824"/>
      <c r="D6" s="836" t="s">
        <v>810</v>
      </c>
      <c r="E6" s="840"/>
      <c r="F6" s="836" t="s">
        <v>811</v>
      </c>
      <c r="G6" s="837"/>
      <c r="H6" s="837"/>
      <c r="I6" s="837"/>
      <c r="J6" s="837"/>
      <c r="K6" s="837"/>
      <c r="L6" s="837"/>
      <c r="M6" s="837"/>
      <c r="N6" s="838"/>
    </row>
    <row r="7" spans="1:14" ht="19.5" customHeight="1" x14ac:dyDescent="0.35">
      <c r="A7" s="91"/>
      <c r="B7" s="91"/>
      <c r="C7" s="824"/>
      <c r="D7" s="824"/>
      <c r="E7" s="839"/>
      <c r="F7" s="824"/>
      <c r="G7" s="1370" t="s">
        <v>773</v>
      </c>
      <c r="H7" s="1377" t="s">
        <v>812</v>
      </c>
      <c r="I7" s="1378"/>
      <c r="J7" s="1378"/>
      <c r="K7" s="1378"/>
      <c r="L7" s="1378"/>
      <c r="M7" s="1378"/>
      <c r="N7" s="1379"/>
    </row>
    <row r="8" spans="1:14" ht="82.5" customHeight="1" x14ac:dyDescent="0.35">
      <c r="A8" s="91"/>
      <c r="B8" s="516" t="s">
        <v>2072</v>
      </c>
      <c r="C8" s="825"/>
      <c r="D8" s="825"/>
      <c r="E8" s="841" t="s">
        <v>813</v>
      </c>
      <c r="F8" s="825"/>
      <c r="G8" s="1370"/>
      <c r="H8" s="825"/>
      <c r="I8" s="386" t="s">
        <v>814</v>
      </c>
      <c r="J8" s="386" t="s">
        <v>815</v>
      </c>
      <c r="K8" s="386" t="s">
        <v>1859</v>
      </c>
      <c r="L8" s="386" t="s">
        <v>816</v>
      </c>
      <c r="M8" s="386" t="s">
        <v>817</v>
      </c>
      <c r="N8" s="386" t="s">
        <v>818</v>
      </c>
    </row>
    <row r="9" spans="1:14" x14ac:dyDescent="0.35">
      <c r="A9" s="829" t="s">
        <v>443</v>
      </c>
      <c r="B9" s="830" t="s">
        <v>789</v>
      </c>
      <c r="C9" s="819">
        <v>411351984441.63</v>
      </c>
      <c r="D9" s="819">
        <v>395244708763</v>
      </c>
      <c r="E9" s="819">
        <v>5969765272.4499998</v>
      </c>
      <c r="F9" s="819">
        <v>16107275678.630001</v>
      </c>
      <c r="G9" s="819">
        <v>2658399427.8800001</v>
      </c>
      <c r="H9" s="819">
        <v>13448876250.75</v>
      </c>
      <c r="I9" s="819">
        <v>4723205527.6099997</v>
      </c>
      <c r="J9" s="819">
        <v>2497593802.4099998</v>
      </c>
      <c r="K9" s="819">
        <v>2010144493.0599999</v>
      </c>
      <c r="L9" s="819">
        <v>2212489133.6999998</v>
      </c>
      <c r="M9" s="819">
        <v>231337881.25999999</v>
      </c>
      <c r="N9" s="819">
        <v>1774105412.71</v>
      </c>
    </row>
    <row r="10" spans="1:14" x14ac:dyDescent="0.35">
      <c r="A10" s="831" t="s">
        <v>445</v>
      </c>
      <c r="B10" s="832" t="s">
        <v>819</v>
      </c>
      <c r="C10" s="983">
        <v>234285160458.22</v>
      </c>
      <c r="D10" s="983">
        <v>233432444797.69</v>
      </c>
      <c r="E10" s="983">
        <v>142522686.05999947</v>
      </c>
      <c r="F10" s="983">
        <v>852715660.53000069</v>
      </c>
      <c r="G10" s="983">
        <v>120922149.64000034</v>
      </c>
      <c r="H10" s="983">
        <v>731793510.88999939</v>
      </c>
      <c r="I10" s="983">
        <v>51523834.809999466</v>
      </c>
      <c r="J10" s="983">
        <v>56607482.949999809</v>
      </c>
      <c r="K10" s="983">
        <v>118378812.75999999</v>
      </c>
      <c r="L10" s="983">
        <v>130828934.0999999</v>
      </c>
      <c r="M10" s="983">
        <v>31763275.979999989</v>
      </c>
      <c r="N10" s="983">
        <v>342691170.28999996</v>
      </c>
    </row>
    <row r="11" spans="1:14" x14ac:dyDescent="0.35">
      <c r="A11" s="831" t="s">
        <v>710</v>
      </c>
      <c r="B11" s="833" t="s">
        <v>820</v>
      </c>
      <c r="C11" s="983">
        <v>26716626092.66</v>
      </c>
      <c r="D11" s="983">
        <v>26393266810.130001</v>
      </c>
      <c r="E11" s="983">
        <v>0</v>
      </c>
      <c r="F11" s="983">
        <v>323359282.52999997</v>
      </c>
      <c r="G11" s="983">
        <v>120290373.01000001</v>
      </c>
      <c r="H11" s="983">
        <v>203068909.51999998</v>
      </c>
      <c r="I11" s="983">
        <v>976746.46</v>
      </c>
      <c r="J11" s="983">
        <v>414768.31</v>
      </c>
      <c r="K11" s="983">
        <v>104135388.31</v>
      </c>
      <c r="L11" s="983">
        <v>97542006.439999998</v>
      </c>
      <c r="M11" s="983">
        <v>0</v>
      </c>
      <c r="N11" s="983">
        <v>0</v>
      </c>
    </row>
    <row r="12" spans="1:14" ht="24" x14ac:dyDescent="0.35">
      <c r="A12" s="831" t="s">
        <v>712</v>
      </c>
      <c r="B12" s="834" t="s">
        <v>821</v>
      </c>
      <c r="C12" s="983">
        <v>6008661190.04</v>
      </c>
      <c r="D12" s="983">
        <v>6004428979.5799999</v>
      </c>
      <c r="E12" s="984"/>
      <c r="F12" s="983">
        <v>4232210.46</v>
      </c>
      <c r="G12" s="983">
        <v>4232210.46</v>
      </c>
      <c r="H12" s="983">
        <v>0</v>
      </c>
      <c r="I12" s="984"/>
      <c r="J12" s="984"/>
      <c r="K12" s="984"/>
      <c r="L12" s="984"/>
      <c r="M12" s="984"/>
      <c r="N12" s="984"/>
    </row>
    <row r="13" spans="1:14" ht="24" x14ac:dyDescent="0.35">
      <c r="A13" s="831" t="s">
        <v>714</v>
      </c>
      <c r="B13" s="834" t="s">
        <v>822</v>
      </c>
      <c r="C13" s="983">
        <v>4468777118.0100002</v>
      </c>
      <c r="D13" s="983">
        <v>4468777118.0100002</v>
      </c>
      <c r="E13" s="984"/>
      <c r="F13" s="983" t="s">
        <v>2071</v>
      </c>
      <c r="G13" s="983">
        <v>0</v>
      </c>
      <c r="H13" s="983">
        <v>0</v>
      </c>
      <c r="I13" s="984"/>
      <c r="J13" s="984"/>
      <c r="K13" s="984"/>
      <c r="L13" s="984"/>
      <c r="M13" s="984"/>
      <c r="N13" s="984"/>
    </row>
    <row r="14" spans="1:14" ht="24" x14ac:dyDescent="0.35">
      <c r="A14" s="831" t="s">
        <v>716</v>
      </c>
      <c r="B14" s="834" t="s">
        <v>823</v>
      </c>
      <c r="C14" s="983">
        <v>6817300238.4300003</v>
      </c>
      <c r="D14" s="983">
        <v>6537461933.5100002</v>
      </c>
      <c r="E14" s="984"/>
      <c r="F14" s="983">
        <v>279838304.92000002</v>
      </c>
      <c r="G14" s="983">
        <v>82898352.680000007</v>
      </c>
      <c r="H14" s="983">
        <v>196939952.24000001</v>
      </c>
      <c r="I14" s="984"/>
      <c r="J14" s="984"/>
      <c r="K14" s="984"/>
      <c r="L14" s="984"/>
      <c r="M14" s="984"/>
      <c r="N14" s="984"/>
    </row>
    <row r="15" spans="1:14" x14ac:dyDescent="0.35">
      <c r="A15" s="829" t="s">
        <v>718</v>
      </c>
      <c r="B15" s="830" t="s">
        <v>824</v>
      </c>
      <c r="C15" s="819">
        <v>-1366968517.4200001</v>
      </c>
      <c r="D15" s="819">
        <v>-790647266.73999977</v>
      </c>
      <c r="E15" s="819">
        <v>-40713955.100000381</v>
      </c>
      <c r="F15" s="819">
        <v>-576321250.67999935</v>
      </c>
      <c r="G15" s="819">
        <v>-29569069.149999976</v>
      </c>
      <c r="H15" s="819">
        <v>-546752181.52999973</v>
      </c>
      <c r="I15" s="819">
        <v>-35123613.329999924</v>
      </c>
      <c r="J15" s="819">
        <v>-49875945.379999995</v>
      </c>
      <c r="K15" s="819">
        <v>-67492531.209999979</v>
      </c>
      <c r="L15" s="819">
        <v>-101939652.10000002</v>
      </c>
      <c r="M15" s="819">
        <v>-31763275.979999989</v>
      </c>
      <c r="N15" s="819">
        <v>-260557163.52999997</v>
      </c>
    </row>
    <row r="16" spans="1:14" x14ac:dyDescent="0.35">
      <c r="A16" s="829" t="s">
        <v>720</v>
      </c>
      <c r="B16" s="830" t="s">
        <v>825</v>
      </c>
      <c r="C16" s="973"/>
      <c r="D16" s="973"/>
      <c r="E16" s="973"/>
      <c r="F16" s="973"/>
      <c r="G16" s="973"/>
      <c r="H16" s="973"/>
      <c r="I16" s="973"/>
      <c r="J16" s="973"/>
      <c r="K16" s="973"/>
      <c r="L16" s="973"/>
      <c r="M16" s="973"/>
      <c r="N16" s="973"/>
    </row>
    <row r="17" spans="1:14" x14ac:dyDescent="0.35">
      <c r="A17" s="831" t="s">
        <v>722</v>
      </c>
      <c r="B17" s="832" t="s">
        <v>826</v>
      </c>
      <c r="C17" s="975">
        <v>206507727925.03</v>
      </c>
      <c r="D17" s="975">
        <v>206314355791.03</v>
      </c>
      <c r="E17" s="975">
        <v>101805055.03</v>
      </c>
      <c r="F17" s="975">
        <v>193372134</v>
      </c>
      <c r="G17" s="975">
        <v>90734421.549999997</v>
      </c>
      <c r="H17" s="975">
        <v>102637712.45</v>
      </c>
      <c r="I17" s="982">
        <v>16400221.49</v>
      </c>
      <c r="J17" s="982">
        <v>6731537.5700000003</v>
      </c>
      <c r="K17" s="982">
        <v>50616671.390000001</v>
      </c>
      <c r="L17" s="982">
        <v>28889282</v>
      </c>
      <c r="M17" s="982">
        <v>0</v>
      </c>
      <c r="N17" s="982">
        <v>0</v>
      </c>
    </row>
    <row r="18" spans="1:14" x14ac:dyDescent="0.35">
      <c r="A18" s="831" t="s">
        <v>724</v>
      </c>
      <c r="B18" s="833" t="s">
        <v>827</v>
      </c>
      <c r="C18" s="975">
        <v>24493277496.450001</v>
      </c>
      <c r="D18" s="975">
        <v>24321795626.98</v>
      </c>
      <c r="E18" s="975">
        <v>0</v>
      </c>
      <c r="F18" s="975">
        <v>171481869.47</v>
      </c>
      <c r="G18" s="975">
        <v>90584401.310000002</v>
      </c>
      <c r="H18" s="975">
        <v>80897468.159999996</v>
      </c>
      <c r="I18" s="982">
        <v>976746.46</v>
      </c>
      <c r="J18" s="982">
        <v>414768.31</v>
      </c>
      <c r="K18" s="982">
        <v>50616671.390000001</v>
      </c>
      <c r="L18" s="982">
        <v>28889282</v>
      </c>
      <c r="M18" s="982">
        <v>0</v>
      </c>
      <c r="N18" s="982">
        <v>0</v>
      </c>
    </row>
    <row r="19" spans="1:14" x14ac:dyDescent="0.35">
      <c r="A19" s="831" t="s">
        <v>725</v>
      </c>
      <c r="B19" s="832" t="s">
        <v>828</v>
      </c>
      <c r="C19" s="975">
        <v>21821072021.959991</v>
      </c>
      <c r="D19" s="975">
        <v>21452616532.660004</v>
      </c>
      <c r="E19" s="975">
        <v>37148557.530000001</v>
      </c>
      <c r="F19" s="975">
        <v>368455489.29999995</v>
      </c>
      <c r="G19" s="975">
        <v>17743064.99000001</v>
      </c>
      <c r="H19" s="975">
        <v>350712424.31</v>
      </c>
      <c r="I19" s="982">
        <v>36822123.924473763</v>
      </c>
      <c r="J19" s="982">
        <v>50065547.548263326</v>
      </c>
      <c r="K19" s="982">
        <v>13934622.022</v>
      </c>
      <c r="L19" s="982">
        <v>28058652.460000001</v>
      </c>
      <c r="M19" s="982">
        <v>10433715.743999999</v>
      </c>
      <c r="N19" s="982">
        <v>211397762.59999999</v>
      </c>
    </row>
    <row r="20" spans="1:14" x14ac:dyDescent="0.35">
      <c r="A20" s="831" t="s">
        <v>726</v>
      </c>
      <c r="B20" s="833" t="s">
        <v>827</v>
      </c>
      <c r="C20" s="975">
        <v>20497326007.619999</v>
      </c>
      <c r="D20" s="975">
        <v>20473208821.789997</v>
      </c>
      <c r="E20" s="975">
        <v>0</v>
      </c>
      <c r="F20" s="975">
        <v>24117185.830000013</v>
      </c>
      <c r="G20" s="975">
        <v>17743064.989999995</v>
      </c>
      <c r="H20" s="975">
        <v>6374120.8400000036</v>
      </c>
      <c r="I20" s="982">
        <v>3284416.54</v>
      </c>
      <c r="J20" s="982">
        <v>781525.69</v>
      </c>
      <c r="K20" s="982">
        <v>1697460.6099999999</v>
      </c>
      <c r="L20" s="982">
        <v>610718</v>
      </c>
      <c r="M20" s="982">
        <v>0</v>
      </c>
      <c r="N20" s="982">
        <v>0</v>
      </c>
    </row>
    <row r="21" spans="1:14" x14ac:dyDescent="0.35">
      <c r="A21" s="829" t="s">
        <v>727</v>
      </c>
      <c r="B21" s="830" t="s">
        <v>829</v>
      </c>
      <c r="C21" s="976">
        <v>893181018.5</v>
      </c>
      <c r="D21" s="976">
        <v>811047011.73000002</v>
      </c>
      <c r="E21" s="976">
        <v>0</v>
      </c>
      <c r="F21" s="976">
        <v>82134006.769999996</v>
      </c>
      <c r="G21" s="976">
        <v>0</v>
      </c>
      <c r="H21" s="976">
        <v>82134006.769999996</v>
      </c>
      <c r="I21" s="974">
        <v>0</v>
      </c>
      <c r="J21" s="974">
        <v>0</v>
      </c>
      <c r="K21" s="974">
        <v>0</v>
      </c>
      <c r="L21" s="974">
        <v>0</v>
      </c>
      <c r="M21" s="974">
        <v>0</v>
      </c>
      <c r="N21" s="974">
        <v>82134006.769999996</v>
      </c>
    </row>
    <row r="22" spans="1:14" x14ac:dyDescent="0.35">
      <c r="A22" s="829" t="s">
        <v>728</v>
      </c>
      <c r="B22" s="830" t="s">
        <v>699</v>
      </c>
      <c r="C22" s="976">
        <v>-93247565376.690002</v>
      </c>
      <c r="D22" s="976">
        <v>-13735610.470000001</v>
      </c>
      <c r="E22" s="976">
        <v>-9823.08</v>
      </c>
      <c r="F22" s="976">
        <v>-93233829766.220001</v>
      </c>
      <c r="G22" s="976">
        <v>-9717318315.3400002</v>
      </c>
      <c r="H22" s="976">
        <v>-83516511450.880005</v>
      </c>
      <c r="I22" s="974">
        <v>-23891270652.139999</v>
      </c>
      <c r="J22" s="974">
        <v>-7916020326.3800001</v>
      </c>
      <c r="K22" s="974">
        <v>-26517006407.5</v>
      </c>
      <c r="L22" s="974">
        <v>-25192214064.860001</v>
      </c>
      <c r="M22" s="974">
        <v>0</v>
      </c>
      <c r="N22" s="974">
        <v>0</v>
      </c>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48"/>
  <dimension ref="A1:E15"/>
  <sheetViews>
    <sheetView showGridLines="0" zoomScaleNormal="100" workbookViewId="0"/>
  </sheetViews>
  <sheetFormatPr defaultRowHeight="14.5" x14ac:dyDescent="0.35"/>
  <cols>
    <col min="1" max="1" width="4.54296875" customWidth="1"/>
    <col min="2" max="3" width="26.453125" customWidth="1"/>
    <col min="4" max="5" width="27" customWidth="1"/>
  </cols>
  <sheetData>
    <row r="1" spans="1:5" ht="18.5" x14ac:dyDescent="0.35">
      <c r="A1" s="39" t="s">
        <v>682</v>
      </c>
    </row>
    <row r="2" spans="1:5" ht="18.5" x14ac:dyDescent="0.35">
      <c r="A2" s="39" t="s">
        <v>1999</v>
      </c>
    </row>
    <row r="3" spans="1:5" ht="15.5" x14ac:dyDescent="0.35">
      <c r="A3" s="1356"/>
      <c r="B3" s="1356"/>
      <c r="C3" s="100"/>
      <c r="D3" s="100"/>
      <c r="E3" s="100"/>
    </row>
    <row r="4" spans="1:5" ht="15.5" x14ac:dyDescent="0.35">
      <c r="A4" s="1356"/>
      <c r="B4" s="1356"/>
      <c r="C4" s="90"/>
      <c r="D4" s="845" t="s">
        <v>6</v>
      </c>
      <c r="E4" s="845" t="s">
        <v>7</v>
      </c>
    </row>
    <row r="5" spans="1:5" ht="15.5" x14ac:dyDescent="0.35">
      <c r="A5" s="1356"/>
      <c r="B5" s="1356"/>
      <c r="C5" s="90"/>
      <c r="D5" s="1340" t="s">
        <v>830</v>
      </c>
      <c r="E5" s="1340"/>
    </row>
    <row r="6" spans="1:5" ht="15.5" x14ac:dyDescent="0.35">
      <c r="A6" s="1356"/>
      <c r="B6" s="1356"/>
      <c r="C6" s="99"/>
      <c r="D6" s="1340"/>
      <c r="E6" s="1340"/>
    </row>
    <row r="7" spans="1:5" ht="15.5" x14ac:dyDescent="0.35">
      <c r="A7" s="1356"/>
      <c r="B7" s="1356"/>
      <c r="C7" s="516" t="s">
        <v>2072</v>
      </c>
      <c r="D7" s="403" t="s">
        <v>831</v>
      </c>
      <c r="E7" s="403" t="s">
        <v>832</v>
      </c>
    </row>
    <row r="8" spans="1:5" x14ac:dyDescent="0.35">
      <c r="A8" s="842" t="s">
        <v>443</v>
      </c>
      <c r="B8" s="1382" t="s">
        <v>833</v>
      </c>
      <c r="C8" s="1382"/>
      <c r="D8" s="391">
        <v>0</v>
      </c>
      <c r="E8" s="391">
        <v>0</v>
      </c>
    </row>
    <row r="9" spans="1:5" x14ac:dyDescent="0.35">
      <c r="A9" s="842" t="s">
        <v>445</v>
      </c>
      <c r="B9" s="1382" t="s">
        <v>834</v>
      </c>
      <c r="C9" s="1382"/>
      <c r="D9" s="391">
        <v>0</v>
      </c>
      <c r="E9" s="391">
        <v>0</v>
      </c>
    </row>
    <row r="10" spans="1:5" x14ac:dyDescent="0.35">
      <c r="A10" s="843" t="s">
        <v>710</v>
      </c>
      <c r="B10" s="1380" t="s">
        <v>835</v>
      </c>
      <c r="C10" s="1380"/>
      <c r="D10" s="961">
        <v>0</v>
      </c>
      <c r="E10" s="961">
        <v>0</v>
      </c>
    </row>
    <row r="11" spans="1:5" x14ac:dyDescent="0.35">
      <c r="A11" s="843" t="s">
        <v>712</v>
      </c>
      <c r="B11" s="1380" t="s">
        <v>836</v>
      </c>
      <c r="C11" s="1380"/>
      <c r="D11" s="961">
        <v>0</v>
      </c>
      <c r="E11" s="961">
        <v>0</v>
      </c>
    </row>
    <row r="12" spans="1:5" x14ac:dyDescent="0.35">
      <c r="A12" s="843" t="s">
        <v>714</v>
      </c>
      <c r="B12" s="1380" t="s">
        <v>837</v>
      </c>
      <c r="C12" s="1380"/>
      <c r="D12" s="961">
        <v>0</v>
      </c>
      <c r="E12" s="961">
        <v>0</v>
      </c>
    </row>
    <row r="13" spans="1:5" x14ac:dyDescent="0.35">
      <c r="A13" s="843" t="s">
        <v>716</v>
      </c>
      <c r="B13" s="1380" t="s">
        <v>838</v>
      </c>
      <c r="C13" s="1380"/>
      <c r="D13" s="961">
        <v>0</v>
      </c>
      <c r="E13" s="961">
        <v>0</v>
      </c>
    </row>
    <row r="14" spans="1:5" x14ac:dyDescent="0.35">
      <c r="A14" s="843" t="s">
        <v>718</v>
      </c>
      <c r="B14" s="1380" t="s">
        <v>839</v>
      </c>
      <c r="C14" s="1380"/>
      <c r="D14" s="961">
        <v>0</v>
      </c>
      <c r="E14" s="961">
        <v>0</v>
      </c>
    </row>
    <row r="15" spans="1:5" x14ac:dyDescent="0.35">
      <c r="A15" s="844" t="s">
        <v>720</v>
      </c>
      <c r="B15" s="1381" t="s">
        <v>42</v>
      </c>
      <c r="C15" s="1381"/>
      <c r="D15" s="807">
        <v>0</v>
      </c>
      <c r="E15" s="807">
        <v>0</v>
      </c>
    </row>
  </sheetData>
  <mergeCells count="14">
    <mergeCell ref="A7:B7"/>
    <mergeCell ref="A3:B3"/>
    <mergeCell ref="A4:B4"/>
    <mergeCell ref="A5:B5"/>
    <mergeCell ref="D5:E6"/>
    <mergeCell ref="A6:B6"/>
    <mergeCell ref="B14:C14"/>
    <mergeCell ref="B15:C15"/>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49">
    <pageSetUpPr fitToPage="1"/>
  </sheetPr>
  <dimension ref="A1:X14"/>
  <sheetViews>
    <sheetView showGridLines="0" zoomScaleNormal="100" zoomScalePageLayoutView="90" workbookViewId="0"/>
  </sheetViews>
  <sheetFormatPr defaultRowHeight="14.5" x14ac:dyDescent="0.35"/>
  <cols>
    <col min="2" max="2" width="64.26953125" customWidth="1"/>
    <col min="5" max="5" width="10.7265625" customWidth="1"/>
    <col min="9" max="9" width="7.26953125" customWidth="1"/>
    <col min="10" max="12" width="5.54296875" customWidth="1"/>
    <col min="13" max="13" width="11.26953125" customWidth="1"/>
    <col min="20" max="20" width="10.7265625" customWidth="1"/>
    <col min="21" max="23" width="6.26953125" customWidth="1"/>
    <col min="24" max="24" width="10.54296875" customWidth="1"/>
  </cols>
  <sheetData>
    <row r="1" spans="1:24" ht="18.5" x14ac:dyDescent="0.35">
      <c r="A1" s="39" t="s">
        <v>683</v>
      </c>
    </row>
    <row r="2" spans="1:24" ht="15.5" x14ac:dyDescent="0.35">
      <c r="A2" s="90"/>
      <c r="B2" s="90"/>
      <c r="C2" s="90"/>
      <c r="D2" s="1356"/>
      <c r="E2" s="1356"/>
      <c r="F2" s="1356"/>
      <c r="G2" s="90"/>
      <c r="H2" s="1356"/>
      <c r="I2" s="1356"/>
      <c r="J2" s="1356"/>
      <c r="K2" s="90"/>
      <c r="L2" s="1356"/>
      <c r="M2" s="1356"/>
      <c r="N2" s="1356"/>
      <c r="O2" s="1356"/>
      <c r="P2" s="1356"/>
      <c r="Q2" s="1356"/>
      <c r="R2" s="1356"/>
      <c r="S2" s="90"/>
      <c r="T2" s="1356"/>
      <c r="U2" s="1356"/>
      <c r="V2" s="90"/>
      <c r="W2" s="1356"/>
      <c r="X2" s="1356"/>
    </row>
    <row r="3" spans="1:24" x14ac:dyDescent="0.35">
      <c r="A3" s="101"/>
      <c r="B3" s="101"/>
      <c r="C3" s="1385" t="s">
        <v>6</v>
      </c>
      <c r="D3" s="1385"/>
      <c r="E3" s="386" t="s">
        <v>7</v>
      </c>
      <c r="F3" s="1385" t="s">
        <v>8</v>
      </c>
      <c r="G3" s="1385"/>
      <c r="H3" s="1385"/>
      <c r="I3" s="386" t="s">
        <v>43</v>
      </c>
      <c r="J3" s="1385" t="s">
        <v>44</v>
      </c>
      <c r="K3" s="1385"/>
      <c r="L3" s="1385" t="s">
        <v>162</v>
      </c>
      <c r="M3" s="1385"/>
      <c r="N3" s="1385" t="s">
        <v>163</v>
      </c>
      <c r="O3" s="1385"/>
      <c r="P3" s="1385"/>
      <c r="Q3" s="849" t="s">
        <v>192</v>
      </c>
      <c r="R3" s="1385" t="s">
        <v>423</v>
      </c>
      <c r="S3" s="1385"/>
      <c r="T3" s="849" t="s">
        <v>424</v>
      </c>
      <c r="U3" s="1385" t="s">
        <v>425</v>
      </c>
      <c r="V3" s="1385"/>
      <c r="W3" s="1385" t="s">
        <v>426</v>
      </c>
      <c r="X3" s="1385"/>
    </row>
    <row r="4" spans="1:24" x14ac:dyDescent="0.35">
      <c r="A4" s="102"/>
      <c r="B4" s="102"/>
      <c r="C4" s="1385" t="s">
        <v>840</v>
      </c>
      <c r="D4" s="1385"/>
      <c r="E4" s="1385"/>
      <c r="F4" s="1386" t="s">
        <v>841</v>
      </c>
      <c r="G4" s="1386"/>
      <c r="H4" s="1386"/>
      <c r="I4" s="1386"/>
      <c r="J4" s="1386"/>
      <c r="K4" s="1386"/>
      <c r="L4" s="1386"/>
      <c r="M4" s="1386"/>
      <c r="N4" s="1387"/>
      <c r="O4" s="1387"/>
      <c r="P4" s="1387"/>
      <c r="Q4" s="850"/>
      <c r="R4" s="1387"/>
      <c r="S4" s="1387"/>
      <c r="T4" s="850"/>
      <c r="U4" s="1387"/>
      <c r="V4" s="1387"/>
      <c r="W4" s="1387"/>
      <c r="X4" s="1388"/>
    </row>
    <row r="5" spans="1:24" ht="30" customHeight="1" x14ac:dyDescent="0.35">
      <c r="A5" s="102"/>
      <c r="B5" s="851"/>
      <c r="C5" s="1385"/>
      <c r="D5" s="1385"/>
      <c r="E5" s="1385"/>
      <c r="F5" s="1389"/>
      <c r="G5" s="1389"/>
      <c r="H5" s="1389"/>
      <c r="I5" s="1389"/>
      <c r="J5" s="1370" t="s">
        <v>842</v>
      </c>
      <c r="K5" s="1370"/>
      <c r="L5" s="1370"/>
      <c r="M5" s="1370"/>
      <c r="N5" s="1370" t="s">
        <v>843</v>
      </c>
      <c r="O5" s="1370"/>
      <c r="P5" s="1370"/>
      <c r="Q5" s="1370"/>
      <c r="R5" s="1370" t="s">
        <v>844</v>
      </c>
      <c r="S5" s="1370"/>
      <c r="T5" s="1370"/>
      <c r="U5" s="1370" t="s">
        <v>845</v>
      </c>
      <c r="V5" s="1370"/>
      <c r="W5" s="1370"/>
      <c r="X5" s="1370"/>
    </row>
    <row r="6" spans="1:24" ht="36" x14ac:dyDescent="0.35">
      <c r="A6" s="102"/>
      <c r="B6" s="516" t="s">
        <v>2072</v>
      </c>
      <c r="C6" s="1370" t="s">
        <v>789</v>
      </c>
      <c r="D6" s="1370"/>
      <c r="E6" s="386" t="s">
        <v>832</v>
      </c>
      <c r="F6" s="1370" t="s">
        <v>831</v>
      </c>
      <c r="G6" s="1370"/>
      <c r="H6" s="1370" t="s">
        <v>832</v>
      </c>
      <c r="I6" s="1370"/>
      <c r="J6" s="1370" t="s">
        <v>831</v>
      </c>
      <c r="K6" s="1370"/>
      <c r="L6" s="1370"/>
      <c r="M6" s="386" t="s">
        <v>832</v>
      </c>
      <c r="N6" s="1370" t="s">
        <v>831</v>
      </c>
      <c r="O6" s="1370"/>
      <c r="P6" s="1370" t="s">
        <v>832</v>
      </c>
      <c r="Q6" s="1370"/>
      <c r="R6" s="1370" t="s">
        <v>831</v>
      </c>
      <c r="S6" s="1370"/>
      <c r="T6" s="386" t="s">
        <v>832</v>
      </c>
      <c r="U6" s="1370" t="s">
        <v>831</v>
      </c>
      <c r="V6" s="1370"/>
      <c r="W6" s="1370"/>
      <c r="X6" s="386" t="s">
        <v>832</v>
      </c>
    </row>
    <row r="7" spans="1:24" x14ac:dyDescent="0.35">
      <c r="A7" s="829" t="s">
        <v>443</v>
      </c>
      <c r="B7" s="818" t="s">
        <v>846</v>
      </c>
      <c r="C7" s="1383">
        <v>0</v>
      </c>
      <c r="D7" s="1383"/>
      <c r="E7" s="393">
        <v>0</v>
      </c>
      <c r="F7" s="1383">
        <v>0</v>
      </c>
      <c r="G7" s="1383"/>
      <c r="H7" s="1383">
        <v>0</v>
      </c>
      <c r="I7" s="1383"/>
      <c r="J7" s="1384"/>
      <c r="K7" s="1384"/>
      <c r="L7" s="1384"/>
      <c r="M7" s="846"/>
      <c r="N7" s="1384"/>
      <c r="O7" s="1384"/>
      <c r="P7" s="1384"/>
      <c r="Q7" s="1384"/>
      <c r="R7" s="1384"/>
      <c r="S7" s="1384"/>
      <c r="T7" s="846"/>
      <c r="U7" s="1384"/>
      <c r="V7" s="1384"/>
      <c r="W7" s="1384"/>
      <c r="X7" s="846"/>
    </row>
    <row r="8" spans="1:24" x14ac:dyDescent="0.35">
      <c r="A8" s="829" t="s">
        <v>445</v>
      </c>
      <c r="B8" s="818" t="s">
        <v>847</v>
      </c>
      <c r="C8" s="1383">
        <v>0</v>
      </c>
      <c r="D8" s="1383"/>
      <c r="E8" s="393">
        <v>0</v>
      </c>
      <c r="F8" s="1383">
        <v>0</v>
      </c>
      <c r="G8" s="1383"/>
      <c r="H8" s="1383">
        <v>0</v>
      </c>
      <c r="I8" s="1383"/>
      <c r="J8" s="1383">
        <v>0</v>
      </c>
      <c r="K8" s="1383"/>
      <c r="L8" s="1383"/>
      <c r="M8" s="393">
        <v>0</v>
      </c>
      <c r="N8" s="1383">
        <v>0</v>
      </c>
      <c r="O8" s="1383"/>
      <c r="P8" s="1383">
        <v>0</v>
      </c>
      <c r="Q8" s="1383"/>
      <c r="R8" s="1383">
        <v>0</v>
      </c>
      <c r="S8" s="1383"/>
      <c r="T8" s="393">
        <v>0</v>
      </c>
      <c r="U8" s="1383">
        <v>0</v>
      </c>
      <c r="V8" s="1383"/>
      <c r="W8" s="1383"/>
      <c r="X8" s="393">
        <v>0</v>
      </c>
    </row>
    <row r="9" spans="1:24" x14ac:dyDescent="0.35">
      <c r="A9" s="831" t="s">
        <v>710</v>
      </c>
      <c r="B9" s="847" t="s">
        <v>835</v>
      </c>
      <c r="C9" s="1383">
        <v>0</v>
      </c>
      <c r="D9" s="1383"/>
      <c r="E9" s="393">
        <v>0</v>
      </c>
      <c r="F9" s="1383">
        <v>0</v>
      </c>
      <c r="G9" s="1383"/>
      <c r="H9" s="1383">
        <v>0</v>
      </c>
      <c r="I9" s="1383"/>
      <c r="J9" s="1383">
        <v>0</v>
      </c>
      <c r="K9" s="1383"/>
      <c r="L9" s="1383"/>
      <c r="M9" s="393">
        <v>0</v>
      </c>
      <c r="N9" s="1383">
        <v>0</v>
      </c>
      <c r="O9" s="1383"/>
      <c r="P9" s="1383">
        <v>0</v>
      </c>
      <c r="Q9" s="1383"/>
      <c r="R9" s="1383">
        <v>0</v>
      </c>
      <c r="S9" s="1383"/>
      <c r="T9" s="393">
        <v>0</v>
      </c>
      <c r="U9" s="1383">
        <v>0</v>
      </c>
      <c r="V9" s="1383"/>
      <c r="W9" s="1383"/>
      <c r="X9" s="393">
        <v>0</v>
      </c>
    </row>
    <row r="10" spans="1:24" x14ac:dyDescent="0.35">
      <c r="A10" s="831" t="s">
        <v>712</v>
      </c>
      <c r="B10" s="847" t="s">
        <v>836</v>
      </c>
      <c r="C10" s="1383">
        <v>0</v>
      </c>
      <c r="D10" s="1383"/>
      <c r="E10" s="393">
        <v>0</v>
      </c>
      <c r="F10" s="1383">
        <v>0</v>
      </c>
      <c r="G10" s="1383"/>
      <c r="H10" s="1383">
        <v>0</v>
      </c>
      <c r="I10" s="1383"/>
      <c r="J10" s="1383">
        <v>0</v>
      </c>
      <c r="K10" s="1383"/>
      <c r="L10" s="1383"/>
      <c r="M10" s="393">
        <v>0</v>
      </c>
      <c r="N10" s="1383">
        <v>0</v>
      </c>
      <c r="O10" s="1383"/>
      <c r="P10" s="1383">
        <v>0</v>
      </c>
      <c r="Q10" s="1383"/>
      <c r="R10" s="1383">
        <v>0</v>
      </c>
      <c r="S10" s="1383"/>
      <c r="T10" s="393">
        <v>0</v>
      </c>
      <c r="U10" s="1383">
        <v>0</v>
      </c>
      <c r="V10" s="1383"/>
      <c r="W10" s="1383"/>
      <c r="X10" s="393">
        <v>0</v>
      </c>
    </row>
    <row r="11" spans="1:24" x14ac:dyDescent="0.35">
      <c r="A11" s="831" t="s">
        <v>714</v>
      </c>
      <c r="B11" s="847" t="s">
        <v>837</v>
      </c>
      <c r="C11" s="1383">
        <v>0</v>
      </c>
      <c r="D11" s="1383"/>
      <c r="E11" s="393">
        <v>0</v>
      </c>
      <c r="F11" s="1383">
        <v>0</v>
      </c>
      <c r="G11" s="1383"/>
      <c r="H11" s="1383">
        <v>0</v>
      </c>
      <c r="I11" s="1383"/>
      <c r="J11" s="1383">
        <v>0</v>
      </c>
      <c r="K11" s="1383"/>
      <c r="L11" s="1383"/>
      <c r="M11" s="393">
        <v>0</v>
      </c>
      <c r="N11" s="1383">
        <v>0</v>
      </c>
      <c r="O11" s="1383"/>
      <c r="P11" s="1383">
        <v>0</v>
      </c>
      <c r="Q11" s="1383"/>
      <c r="R11" s="1383">
        <v>0</v>
      </c>
      <c r="S11" s="1383"/>
      <c r="T11" s="393">
        <v>0</v>
      </c>
      <c r="U11" s="1383">
        <v>0</v>
      </c>
      <c r="V11" s="1383"/>
      <c r="W11" s="1383"/>
      <c r="X11" s="393">
        <v>0</v>
      </c>
    </row>
    <row r="12" spans="1:24" ht="32.25" customHeight="1" x14ac:dyDescent="0.35">
      <c r="A12" s="831" t="s">
        <v>716</v>
      </c>
      <c r="B12" s="847" t="s">
        <v>838</v>
      </c>
      <c r="C12" s="1383">
        <v>0</v>
      </c>
      <c r="D12" s="1383"/>
      <c r="E12" s="393">
        <v>0</v>
      </c>
      <c r="F12" s="1383">
        <v>0</v>
      </c>
      <c r="G12" s="1383"/>
      <c r="H12" s="1383">
        <v>0</v>
      </c>
      <c r="I12" s="1383"/>
      <c r="J12" s="1383">
        <v>0</v>
      </c>
      <c r="K12" s="1383"/>
      <c r="L12" s="1383"/>
      <c r="M12" s="393">
        <v>0</v>
      </c>
      <c r="N12" s="1383">
        <v>0</v>
      </c>
      <c r="O12" s="1383"/>
      <c r="P12" s="1383">
        <v>0</v>
      </c>
      <c r="Q12" s="1383"/>
      <c r="R12" s="1383">
        <v>0</v>
      </c>
      <c r="S12" s="1383"/>
      <c r="T12" s="393">
        <v>0</v>
      </c>
      <c r="U12" s="1383">
        <v>0</v>
      </c>
      <c r="V12" s="1383"/>
      <c r="W12" s="1383"/>
      <c r="X12" s="393">
        <v>0</v>
      </c>
    </row>
    <row r="13" spans="1:24" ht="25.5" customHeight="1" x14ac:dyDescent="0.35">
      <c r="A13" s="831" t="s">
        <v>718</v>
      </c>
      <c r="B13" s="847" t="s">
        <v>839</v>
      </c>
      <c r="C13" s="1383">
        <v>0</v>
      </c>
      <c r="D13" s="1383"/>
      <c r="E13" s="393">
        <v>0</v>
      </c>
      <c r="F13" s="1383">
        <v>0</v>
      </c>
      <c r="G13" s="1383"/>
      <c r="H13" s="1383">
        <v>0</v>
      </c>
      <c r="I13" s="1383"/>
      <c r="J13" s="1383">
        <v>0</v>
      </c>
      <c r="K13" s="1383"/>
      <c r="L13" s="1383"/>
      <c r="M13" s="393">
        <v>0</v>
      </c>
      <c r="N13" s="1383">
        <v>0</v>
      </c>
      <c r="O13" s="1383"/>
      <c r="P13" s="1383">
        <v>0</v>
      </c>
      <c r="Q13" s="1383"/>
      <c r="R13" s="1383">
        <v>0</v>
      </c>
      <c r="S13" s="1383"/>
      <c r="T13" s="393">
        <v>0</v>
      </c>
      <c r="U13" s="1383">
        <v>0</v>
      </c>
      <c r="V13" s="1383"/>
      <c r="W13" s="1383"/>
      <c r="X13" s="393">
        <v>0</v>
      </c>
    </row>
    <row r="14" spans="1:24" x14ac:dyDescent="0.35">
      <c r="A14" s="848" t="s">
        <v>720</v>
      </c>
      <c r="B14" s="822" t="s">
        <v>42</v>
      </c>
      <c r="C14" s="1383">
        <v>0</v>
      </c>
      <c r="D14" s="1383"/>
      <c r="E14" s="393">
        <v>0</v>
      </c>
      <c r="F14" s="1383">
        <v>0</v>
      </c>
      <c r="G14" s="1383"/>
      <c r="H14" s="1383">
        <v>0</v>
      </c>
      <c r="I14" s="1383"/>
      <c r="J14" s="1383">
        <v>0</v>
      </c>
      <c r="K14" s="1383"/>
      <c r="L14" s="1383"/>
      <c r="M14" s="393">
        <v>0</v>
      </c>
      <c r="N14" s="1383">
        <v>0</v>
      </c>
      <c r="O14" s="1383"/>
      <c r="P14" s="1383">
        <v>0</v>
      </c>
      <c r="Q14" s="1383"/>
      <c r="R14" s="1383">
        <v>0</v>
      </c>
      <c r="S14" s="1383"/>
      <c r="T14" s="393">
        <v>0</v>
      </c>
      <c r="U14" s="1383">
        <v>0</v>
      </c>
      <c r="V14" s="1383"/>
      <c r="W14" s="1383"/>
      <c r="X14" s="393">
        <v>0</v>
      </c>
    </row>
  </sheetData>
  <mergeCells count="99">
    <mergeCell ref="C3:D3"/>
    <mergeCell ref="F3:H3"/>
    <mergeCell ref="J3:K3"/>
    <mergeCell ref="L3:M3"/>
    <mergeCell ref="N3:P3"/>
    <mergeCell ref="D2:F2"/>
    <mergeCell ref="H2:J2"/>
    <mergeCell ref="L2:N2"/>
    <mergeCell ref="O2:P2"/>
    <mergeCell ref="Q2:R2"/>
    <mergeCell ref="J5:M5"/>
    <mergeCell ref="N5:Q5"/>
    <mergeCell ref="W2:X2"/>
    <mergeCell ref="R3:S3"/>
    <mergeCell ref="U3:V3"/>
    <mergeCell ref="W3:X3"/>
    <mergeCell ref="T2:U2"/>
    <mergeCell ref="R5:T5"/>
    <mergeCell ref="U5:X5"/>
    <mergeCell ref="P6:Q6"/>
    <mergeCell ref="R6:S6"/>
    <mergeCell ref="U6:W6"/>
    <mergeCell ref="C4:E5"/>
    <mergeCell ref="F4:M4"/>
    <mergeCell ref="N4:P4"/>
    <mergeCell ref="R4:S4"/>
    <mergeCell ref="U4:V4"/>
    <mergeCell ref="W4:X4"/>
    <mergeCell ref="C6:D6"/>
    <mergeCell ref="F6:G6"/>
    <mergeCell ref="H6:I6"/>
    <mergeCell ref="J6:L6"/>
    <mergeCell ref="N6:O6"/>
    <mergeCell ref="F5:G5"/>
    <mergeCell ref="H5:I5"/>
    <mergeCell ref="R7:S7"/>
    <mergeCell ref="U7:W7"/>
    <mergeCell ref="C8:D8"/>
    <mergeCell ref="F8:G8"/>
    <mergeCell ref="H8:I8"/>
    <mergeCell ref="J8:L8"/>
    <mergeCell ref="N8:O8"/>
    <mergeCell ref="P8:Q8"/>
    <mergeCell ref="R8:S8"/>
    <mergeCell ref="U8:W8"/>
    <mergeCell ref="C7:D7"/>
    <mergeCell ref="F7:G7"/>
    <mergeCell ref="H7:I7"/>
    <mergeCell ref="J7:L7"/>
    <mergeCell ref="N7:O7"/>
    <mergeCell ref="P7:Q7"/>
    <mergeCell ref="R9:S9"/>
    <mergeCell ref="U9:W9"/>
    <mergeCell ref="C10:D10"/>
    <mergeCell ref="F10:G10"/>
    <mergeCell ref="H10:I10"/>
    <mergeCell ref="J10:L10"/>
    <mergeCell ref="N10:O10"/>
    <mergeCell ref="P10:Q10"/>
    <mergeCell ref="R10:S10"/>
    <mergeCell ref="U10:W10"/>
    <mergeCell ref="C9:D9"/>
    <mergeCell ref="F9:G9"/>
    <mergeCell ref="H9:I9"/>
    <mergeCell ref="J9:L9"/>
    <mergeCell ref="N9:O9"/>
    <mergeCell ref="P9:Q9"/>
    <mergeCell ref="R11:S11"/>
    <mergeCell ref="U11:W11"/>
    <mergeCell ref="C12:D12"/>
    <mergeCell ref="F12:G12"/>
    <mergeCell ref="H12:I12"/>
    <mergeCell ref="J12:L12"/>
    <mergeCell ref="N12:O12"/>
    <mergeCell ref="P12:Q12"/>
    <mergeCell ref="R12:S12"/>
    <mergeCell ref="U12:W12"/>
    <mergeCell ref="C11:D11"/>
    <mergeCell ref="F11:G11"/>
    <mergeCell ref="H11:I11"/>
    <mergeCell ref="J11:L11"/>
    <mergeCell ref="N11:O11"/>
    <mergeCell ref="P11:Q11"/>
    <mergeCell ref="R13:S13"/>
    <mergeCell ref="U13:W13"/>
    <mergeCell ref="C14:D14"/>
    <mergeCell ref="F14:G14"/>
    <mergeCell ref="H14:I14"/>
    <mergeCell ref="J14:L14"/>
    <mergeCell ref="N14:O14"/>
    <mergeCell ref="P14:Q14"/>
    <mergeCell ref="R14:S14"/>
    <mergeCell ref="U14:W14"/>
    <mergeCell ref="C13:D13"/>
    <mergeCell ref="F13:G13"/>
    <mergeCell ref="H13:I13"/>
    <mergeCell ref="J13:L13"/>
    <mergeCell ref="N13:O13"/>
    <mergeCell ref="P13:Q13"/>
  </mergeCells>
  <pageMargins left="0.70866141732283472" right="0.70866141732283472" top="0.74803149606299213" bottom="0.74803149606299213" header="0.31496062992125984" footer="0.31496062992125984"/>
  <pageSetup paperSize="9" scale="57" orientation="landscape" r:id="rId1"/>
  <headerFooter>
    <oddHeader>&amp;CCS
Příloha XV</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50">
    <pageSetUpPr fitToPage="1"/>
  </sheetPr>
  <dimension ref="B2:L12"/>
  <sheetViews>
    <sheetView showGridLines="0" zoomScaleNormal="100" workbookViewId="0"/>
  </sheetViews>
  <sheetFormatPr defaultColWidth="9.26953125" defaultRowHeight="14.5" x14ac:dyDescent="0.35"/>
  <cols>
    <col min="12" max="12" width="17.453125" customWidth="1"/>
  </cols>
  <sheetData>
    <row r="2" spans="2:12" x14ac:dyDescent="0.35">
      <c r="B2" t="s">
        <v>1740</v>
      </c>
    </row>
    <row r="3" spans="2:12" x14ac:dyDescent="0.35">
      <c r="B3" t="s">
        <v>1741</v>
      </c>
    </row>
    <row r="5" spans="2:12" x14ac:dyDescent="0.35">
      <c r="B5" s="1164" t="s">
        <v>848</v>
      </c>
      <c r="C5" s="1165"/>
      <c r="D5" s="1165"/>
      <c r="E5" s="1165"/>
      <c r="F5" s="1165"/>
      <c r="G5" s="1165"/>
      <c r="H5" s="1165"/>
      <c r="I5" s="1165"/>
      <c r="J5" s="1165"/>
      <c r="K5" s="1165"/>
      <c r="L5" s="1166"/>
    </row>
    <row r="6" spans="2:12" x14ac:dyDescent="0.35">
      <c r="B6" s="1390" t="s">
        <v>849</v>
      </c>
      <c r="C6" s="1391"/>
      <c r="D6" s="1391"/>
      <c r="E6" s="1391"/>
      <c r="F6" s="1391"/>
      <c r="G6" s="1391"/>
      <c r="H6" s="1391"/>
      <c r="I6" s="1391"/>
      <c r="J6" s="1391"/>
      <c r="K6" s="1391"/>
      <c r="L6" s="1392"/>
    </row>
    <row r="7" spans="2:12" ht="22.5" customHeight="1" x14ac:dyDescent="0.35">
      <c r="B7" s="1163"/>
      <c r="C7" s="1163"/>
      <c r="D7" s="1163"/>
      <c r="E7" s="1163"/>
      <c r="F7" s="1163"/>
      <c r="G7" s="1163"/>
      <c r="H7" s="1163"/>
      <c r="I7" s="1163"/>
      <c r="J7" s="1163"/>
      <c r="K7" s="1163"/>
      <c r="L7" s="1163"/>
    </row>
    <row r="8" spans="2:12" ht="22.5" customHeight="1" x14ac:dyDescent="0.35">
      <c r="B8" s="1162"/>
      <c r="C8" s="1162"/>
      <c r="D8" s="1162"/>
      <c r="E8" s="1162"/>
      <c r="F8" s="1162"/>
      <c r="G8" s="1162"/>
      <c r="H8" s="1162"/>
      <c r="I8" s="1162"/>
      <c r="J8" s="1162"/>
      <c r="K8" s="1162"/>
      <c r="L8" s="1162"/>
    </row>
    <row r="9" spans="2:12" ht="22.5" customHeight="1" x14ac:dyDescent="0.35">
      <c r="B9" s="1163"/>
      <c r="C9" s="1163"/>
      <c r="D9" s="1163"/>
      <c r="E9" s="1163"/>
      <c r="F9" s="1163"/>
      <c r="G9" s="1163"/>
      <c r="H9" s="1163"/>
      <c r="I9" s="1163"/>
      <c r="J9" s="1163"/>
      <c r="K9" s="1163"/>
      <c r="L9" s="1163"/>
    </row>
    <row r="10" spans="2:12" ht="22.5" customHeight="1" x14ac:dyDescent="0.35">
      <c r="B10" s="1162"/>
      <c r="C10" s="1162"/>
      <c r="D10" s="1162"/>
      <c r="E10" s="1162"/>
      <c r="F10" s="1162"/>
      <c r="G10" s="1162"/>
      <c r="H10" s="1162"/>
      <c r="I10" s="1162"/>
      <c r="J10" s="1162"/>
      <c r="K10" s="1162"/>
      <c r="L10" s="1162"/>
    </row>
    <row r="11" spans="2:12" ht="22.5" customHeight="1" x14ac:dyDescent="0.35"/>
    <row r="12" spans="2:12" ht="22.5" customHeight="1" x14ac:dyDescent="0.35"/>
  </sheetData>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500-000000000000}"/>
    <hyperlink ref="B6:L6" location="'EU CR3'!A1" display="Template EU CR3 –  CRM techniques overview:  Disclosure of the use of credit risk mitigation techniques" xr:uid="{00000000-0004-0000-35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1"/>
  <dimension ref="A1:D11"/>
  <sheetViews>
    <sheetView showGridLines="0" zoomScale="90" zoomScaleNormal="90" workbookViewId="0">
      <selection sqref="A1:C1"/>
    </sheetView>
  </sheetViews>
  <sheetFormatPr defaultRowHeight="14.5" x14ac:dyDescent="0.35"/>
  <cols>
    <col min="1" max="1" width="19.54296875" customWidth="1"/>
    <col min="2" max="2" width="12.26953125" bestFit="1" customWidth="1"/>
    <col min="3" max="3" width="80" customWidth="1"/>
    <col min="4" max="4" width="97.26953125" customWidth="1"/>
  </cols>
  <sheetData>
    <row r="1" spans="1:4" ht="42.65" customHeight="1" x14ac:dyDescent="0.35">
      <c r="A1" s="1393" t="s">
        <v>848</v>
      </c>
      <c r="B1" s="1394"/>
      <c r="C1" s="1394"/>
    </row>
    <row r="2" spans="1:4" ht="21" x14ac:dyDescent="0.35">
      <c r="A2" t="s">
        <v>123</v>
      </c>
      <c r="B2" s="103"/>
      <c r="C2" s="103"/>
    </row>
    <row r="3" spans="1:4" x14ac:dyDescent="0.35">
      <c r="B3" s="104"/>
    </row>
    <row r="5" spans="1:4" x14ac:dyDescent="0.35">
      <c r="A5" s="15" t="s">
        <v>124</v>
      </c>
      <c r="B5" s="37" t="s">
        <v>118</v>
      </c>
      <c r="C5" s="1225" t="s">
        <v>110</v>
      </c>
      <c r="D5" s="1226"/>
    </row>
    <row r="6" spans="1:4" ht="43.5" x14ac:dyDescent="0.35">
      <c r="A6" s="15" t="s">
        <v>850</v>
      </c>
      <c r="B6" s="15" t="s">
        <v>112</v>
      </c>
      <c r="C6" s="105" t="s">
        <v>851</v>
      </c>
      <c r="D6" s="1073" t="s">
        <v>2267</v>
      </c>
    </row>
    <row r="7" spans="1:4" ht="101.5" x14ac:dyDescent="0.35">
      <c r="A7" s="1215" t="s">
        <v>852</v>
      </c>
      <c r="B7" s="1215" t="s">
        <v>115</v>
      </c>
      <c r="C7" s="1395" t="s">
        <v>853</v>
      </c>
      <c r="D7" s="1050" t="s">
        <v>2268</v>
      </c>
    </row>
    <row r="8" spans="1:4" ht="58" x14ac:dyDescent="0.35">
      <c r="A8" s="1216"/>
      <c r="B8" s="1216"/>
      <c r="C8" s="1396"/>
      <c r="D8" s="1050" t="s">
        <v>2269</v>
      </c>
    </row>
    <row r="9" spans="1:4" ht="116" x14ac:dyDescent="0.35">
      <c r="A9" s="15" t="s">
        <v>854</v>
      </c>
      <c r="B9" s="15" t="s">
        <v>855</v>
      </c>
      <c r="C9" s="105" t="s">
        <v>856</v>
      </c>
      <c r="D9" s="1082" t="s">
        <v>2270</v>
      </c>
    </row>
    <row r="10" spans="1:4" ht="58" x14ac:dyDescent="0.35">
      <c r="A10" s="15" t="s">
        <v>857</v>
      </c>
      <c r="B10" s="15" t="s">
        <v>135</v>
      </c>
      <c r="C10" s="105" t="s">
        <v>858</v>
      </c>
      <c r="D10" s="1082" t="s">
        <v>2271</v>
      </c>
    </row>
    <row r="11" spans="1:4" ht="60.75" customHeight="1" x14ac:dyDescent="0.35">
      <c r="A11" s="15" t="s">
        <v>859</v>
      </c>
      <c r="B11" s="15" t="s">
        <v>137</v>
      </c>
      <c r="C11" s="105" t="s">
        <v>860</v>
      </c>
      <c r="D11" s="1082" t="s">
        <v>2272</v>
      </c>
    </row>
  </sheetData>
  <mergeCells count="5">
    <mergeCell ref="A1:C1"/>
    <mergeCell ref="C5:D5"/>
    <mergeCell ref="A7:A8"/>
    <mergeCell ref="B7:B8"/>
    <mergeCell ref="C7:C8"/>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52">
    <pageSetUpPr autoPageBreaks="0" fitToPage="1"/>
  </sheetPr>
  <dimension ref="A2:J16"/>
  <sheetViews>
    <sheetView showGridLines="0" zoomScaleNormal="100" zoomScaleSheetLayoutView="100" zoomScalePageLayoutView="80" workbookViewId="0"/>
  </sheetViews>
  <sheetFormatPr defaultColWidth="9.26953125" defaultRowHeight="14.5" x14ac:dyDescent="0.35"/>
  <cols>
    <col min="2" max="2" width="6.26953125" customWidth="1"/>
    <col min="3" max="3" width="55" customWidth="1"/>
    <col min="4" max="4" width="19.26953125" customWidth="1"/>
    <col min="5" max="5" width="27" customWidth="1"/>
    <col min="6" max="6" width="23.7265625" customWidth="1"/>
    <col min="7" max="7" width="21.26953125" customWidth="1"/>
    <col min="8" max="8" width="28.26953125" customWidth="1"/>
  </cols>
  <sheetData>
    <row r="2" spans="1:10" ht="16.5" x14ac:dyDescent="0.35">
      <c r="C2" s="106"/>
      <c r="D2" s="106"/>
      <c r="E2" s="106"/>
      <c r="F2" s="106"/>
      <c r="G2" s="106"/>
      <c r="H2" s="106"/>
      <c r="I2" s="106"/>
      <c r="J2" s="107"/>
    </row>
    <row r="3" spans="1:10" ht="21" customHeight="1" x14ac:dyDescent="0.5">
      <c r="A3" s="108"/>
      <c r="C3" s="109" t="s">
        <v>849</v>
      </c>
      <c r="D3" s="110"/>
      <c r="E3" s="110"/>
      <c r="F3" s="110"/>
      <c r="G3" s="110"/>
      <c r="H3" s="110"/>
      <c r="J3" s="107"/>
    </row>
    <row r="6" spans="1:10" x14ac:dyDescent="0.35">
      <c r="A6" s="238"/>
      <c r="B6" s="238"/>
      <c r="C6" s="238"/>
      <c r="D6" s="238"/>
      <c r="E6" s="238"/>
      <c r="F6" s="238"/>
      <c r="G6" s="238"/>
      <c r="H6" s="238"/>
    </row>
    <row r="7" spans="1:10" ht="32.25" customHeight="1" x14ac:dyDescent="0.35">
      <c r="A7" s="238"/>
      <c r="B7" s="238"/>
      <c r="C7" s="862"/>
      <c r="D7" s="852" t="s">
        <v>861</v>
      </c>
      <c r="E7" s="853" t="s">
        <v>862</v>
      </c>
      <c r="F7" s="854"/>
      <c r="G7" s="854"/>
      <c r="H7" s="855"/>
      <c r="I7" s="107"/>
      <c r="J7" s="107"/>
    </row>
    <row r="8" spans="1:10" ht="32.25" customHeight="1" x14ac:dyDescent="0.35">
      <c r="A8" s="238"/>
      <c r="B8" s="238"/>
      <c r="C8" s="862"/>
      <c r="D8" s="856"/>
      <c r="E8" s="857"/>
      <c r="F8" s="852" t="s">
        <v>2104</v>
      </c>
      <c r="G8" s="853" t="s">
        <v>2105</v>
      </c>
      <c r="H8" s="858"/>
      <c r="I8" s="107"/>
      <c r="J8" s="107"/>
    </row>
    <row r="9" spans="1:10" ht="32.25" customHeight="1" x14ac:dyDescent="0.35">
      <c r="A9" s="238"/>
      <c r="B9" s="238"/>
      <c r="C9" s="862"/>
      <c r="D9" s="859"/>
      <c r="E9" s="860"/>
      <c r="F9" s="859"/>
      <c r="G9" s="860"/>
      <c r="H9" s="852" t="s">
        <v>2106</v>
      </c>
      <c r="I9" s="107"/>
      <c r="J9" s="107"/>
    </row>
    <row r="10" spans="1:10" ht="14.25" customHeight="1" x14ac:dyDescent="0.35">
      <c r="A10" s="238"/>
      <c r="B10" s="238"/>
      <c r="C10" s="863" t="s">
        <v>2072</v>
      </c>
      <c r="D10" s="373" t="s">
        <v>6</v>
      </c>
      <c r="E10" s="861" t="s">
        <v>7</v>
      </c>
      <c r="F10" s="373" t="s">
        <v>8</v>
      </c>
      <c r="G10" s="861" t="s">
        <v>43</v>
      </c>
      <c r="H10" s="373" t="s">
        <v>44</v>
      </c>
      <c r="I10" s="107"/>
      <c r="J10" s="107"/>
    </row>
    <row r="11" spans="1:10" ht="11.25" customHeight="1" x14ac:dyDescent="0.35">
      <c r="A11" s="238"/>
      <c r="B11" s="373">
        <v>1</v>
      </c>
      <c r="C11" s="375" t="s">
        <v>708</v>
      </c>
      <c r="D11" s="521">
        <v>228221050583.75006</v>
      </c>
      <c r="E11" s="521">
        <v>207400908943.54999</v>
      </c>
      <c r="F11" s="521">
        <v>206507727925.04999</v>
      </c>
      <c r="G11" s="521">
        <v>893181018.5</v>
      </c>
      <c r="H11" s="522">
        <v>0</v>
      </c>
      <c r="I11" s="107"/>
      <c r="J11" s="107"/>
    </row>
    <row r="12" spans="1:10" ht="11.25" customHeight="1" x14ac:dyDescent="0.35">
      <c r="A12" s="238"/>
      <c r="B12" s="373">
        <v>2</v>
      </c>
      <c r="C12" s="375" t="s">
        <v>863</v>
      </c>
      <c r="D12" s="521">
        <v>81002510057.180008</v>
      </c>
      <c r="E12" s="521">
        <v>0</v>
      </c>
      <c r="F12" s="521">
        <v>0</v>
      </c>
      <c r="G12" s="521">
        <v>0</v>
      </c>
      <c r="H12" s="523" t="s">
        <v>864</v>
      </c>
      <c r="I12" s="107"/>
      <c r="J12" s="107"/>
    </row>
    <row r="13" spans="1:10" ht="12" customHeight="1" x14ac:dyDescent="0.35">
      <c r="A13" s="238"/>
      <c r="B13" s="373">
        <v>3</v>
      </c>
      <c r="C13" s="375" t="s">
        <v>42</v>
      </c>
      <c r="D13" s="521">
        <v>309223560640.93005</v>
      </c>
      <c r="E13" s="521">
        <v>207400908943.54999</v>
      </c>
      <c r="F13" s="521">
        <v>206507727925.04999</v>
      </c>
      <c r="G13" s="524">
        <v>893181018.5</v>
      </c>
      <c r="H13" s="522">
        <v>0</v>
      </c>
      <c r="I13" s="107"/>
      <c r="J13" s="107"/>
    </row>
    <row r="14" spans="1:10" x14ac:dyDescent="0.35">
      <c r="A14" s="238"/>
      <c r="B14" s="373">
        <v>4</v>
      </c>
      <c r="C14" s="379" t="s">
        <v>865</v>
      </c>
      <c r="D14" s="525">
        <v>15831769537.820002</v>
      </c>
      <c r="E14" s="521">
        <v>275506140.77999997</v>
      </c>
      <c r="F14" s="521">
        <v>193372134.00999999</v>
      </c>
      <c r="G14" s="526">
        <v>82134006.769999996</v>
      </c>
      <c r="H14" s="522">
        <v>0</v>
      </c>
      <c r="I14" s="107"/>
      <c r="J14" s="107"/>
    </row>
    <row r="15" spans="1:10" x14ac:dyDescent="0.35">
      <c r="A15" s="238"/>
      <c r="B15" s="372" t="s">
        <v>551</v>
      </c>
      <c r="C15" s="379" t="s">
        <v>866</v>
      </c>
      <c r="D15" s="525">
        <v>15831769537.820002</v>
      </c>
      <c r="E15" s="521">
        <v>275506140.77999997</v>
      </c>
      <c r="F15" s="523"/>
      <c r="G15" s="523"/>
      <c r="H15" s="523"/>
      <c r="I15" s="107"/>
      <c r="J15" s="107"/>
    </row>
    <row r="16" spans="1:10" x14ac:dyDescent="0.35">
      <c r="C16" s="56"/>
    </row>
  </sheetData>
  <pageMargins left="0.70866141732283472" right="0.70866141732283472" top="0.74803149606299213" bottom="0.74803149606299213" header="0.31496062992125984" footer="0.31496062992125984"/>
  <pageSetup paperSize="9" scale="69"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53">
    <pageSetUpPr fitToPage="1"/>
  </sheetPr>
  <dimension ref="B2:L13"/>
  <sheetViews>
    <sheetView showGridLines="0" workbookViewId="0"/>
  </sheetViews>
  <sheetFormatPr defaultRowHeight="14.5" x14ac:dyDescent="0.35"/>
  <cols>
    <col min="12" max="12" width="19.26953125" customWidth="1"/>
  </cols>
  <sheetData>
    <row r="2" spans="2:12" x14ac:dyDescent="0.35">
      <c r="B2" t="s">
        <v>1742</v>
      </c>
    </row>
    <row r="3" spans="2:12" x14ac:dyDescent="0.35">
      <c r="B3" t="s">
        <v>1743</v>
      </c>
    </row>
    <row r="5" spans="2:12" x14ac:dyDescent="0.35">
      <c r="B5" s="1164" t="s">
        <v>867</v>
      </c>
      <c r="C5" s="1165"/>
      <c r="D5" s="1165"/>
      <c r="E5" s="1165"/>
      <c r="F5" s="1165"/>
      <c r="G5" s="1165"/>
      <c r="H5" s="1165"/>
      <c r="I5" s="1165"/>
      <c r="J5" s="1165"/>
      <c r="K5" s="1165"/>
      <c r="L5" s="1166"/>
    </row>
    <row r="6" spans="2:12" x14ac:dyDescent="0.35">
      <c r="B6" s="1167" t="s">
        <v>868</v>
      </c>
      <c r="C6" s="1163"/>
      <c r="D6" s="1163"/>
      <c r="E6" s="1163"/>
      <c r="F6" s="1163"/>
      <c r="G6" s="1163"/>
      <c r="H6" s="1163"/>
      <c r="I6" s="1163"/>
      <c r="J6" s="1163"/>
      <c r="K6" s="1163"/>
      <c r="L6" s="1168"/>
    </row>
    <row r="7" spans="2:12" ht="22.5" customHeight="1" x14ac:dyDescent="0.35">
      <c r="B7" s="1169" t="s">
        <v>869</v>
      </c>
      <c r="C7" s="1170"/>
      <c r="D7" s="1170"/>
      <c r="E7" s="1170"/>
      <c r="F7" s="1170"/>
      <c r="G7" s="1170"/>
      <c r="H7" s="1170"/>
      <c r="I7" s="1170"/>
      <c r="J7" s="1170"/>
      <c r="K7" s="1170"/>
      <c r="L7" s="1171"/>
    </row>
    <row r="8" spans="2:12" ht="22.5" customHeight="1" x14ac:dyDescent="0.35"/>
    <row r="9" spans="2:12" ht="22.5" customHeight="1" x14ac:dyDescent="0.35">
      <c r="B9" s="1162"/>
      <c r="C9" s="1162"/>
      <c r="D9" s="1162"/>
      <c r="E9" s="1162"/>
      <c r="F9" s="1162"/>
      <c r="G9" s="1162"/>
      <c r="H9" s="1162"/>
      <c r="I9" s="1162"/>
      <c r="J9" s="1162"/>
      <c r="K9" s="1162"/>
      <c r="L9" s="1162"/>
    </row>
    <row r="10" spans="2:12" ht="22.5" customHeight="1" x14ac:dyDescent="0.35">
      <c r="B10" s="1163"/>
      <c r="C10" s="1163"/>
      <c r="D10" s="1163"/>
      <c r="E10" s="1163"/>
      <c r="F10" s="1163"/>
      <c r="G10" s="1163"/>
      <c r="H10" s="1163"/>
      <c r="I10" s="1163"/>
      <c r="J10" s="1163"/>
      <c r="K10" s="1163"/>
      <c r="L10" s="1163"/>
    </row>
    <row r="11" spans="2:12" ht="22.5" customHeight="1" x14ac:dyDescent="0.35">
      <c r="B11" s="1162"/>
      <c r="C11" s="1162"/>
      <c r="D11" s="1162"/>
      <c r="E11" s="1162"/>
      <c r="F11" s="1162"/>
      <c r="G11" s="1162"/>
      <c r="H11" s="1162"/>
      <c r="I11" s="1162"/>
      <c r="J11" s="1162"/>
      <c r="K11" s="1162"/>
      <c r="L11" s="1162"/>
    </row>
    <row r="12" spans="2:12" ht="22.5" customHeight="1" x14ac:dyDescent="0.35"/>
    <row r="13" spans="2:12" ht="22.5" customHeight="1" x14ac:dyDescent="0.35"/>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800-000000000000}"/>
    <hyperlink ref="B6:L6" location="'EU CR4'!A1" display="Template EU CR4 – standardised approach – Credit risk exposure and CRM effects" xr:uid="{00000000-0004-0000-3800-000001000000}"/>
    <hyperlink ref="B7:L7" location="'EU CR5'!A1" display="Template EU CR5 – standardised approach" xr:uid="{00000000-0004-0000-3800-000002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54">
    <pageSetUpPr fitToPage="1"/>
  </sheetPr>
  <dimension ref="A1:D7"/>
  <sheetViews>
    <sheetView showGridLines="0" zoomScale="90" zoomScaleNormal="90" workbookViewId="0">
      <selection sqref="A1:C1"/>
    </sheetView>
  </sheetViews>
  <sheetFormatPr defaultRowHeight="14.5" x14ac:dyDescent="0.35"/>
  <cols>
    <col min="1" max="1" width="27" customWidth="1"/>
    <col min="2" max="2" width="15.7265625" customWidth="1"/>
    <col min="3" max="3" width="73.7265625" customWidth="1"/>
    <col min="4" max="4" width="111" customWidth="1"/>
  </cols>
  <sheetData>
    <row r="1" spans="1:4" ht="18.75" customHeight="1" x14ac:dyDescent="0.35">
      <c r="A1" s="1397" t="s">
        <v>867</v>
      </c>
      <c r="B1" s="1397"/>
      <c r="C1" s="1397"/>
    </row>
    <row r="2" spans="1:4" ht="21" x14ac:dyDescent="0.35">
      <c r="A2" s="111"/>
      <c r="B2" s="111"/>
      <c r="C2" s="103"/>
    </row>
    <row r="3" spans="1:4" x14ac:dyDescent="0.35">
      <c r="A3" s="15" t="s">
        <v>124</v>
      </c>
      <c r="B3" s="15" t="s">
        <v>118</v>
      </c>
      <c r="C3" s="1225" t="s">
        <v>125</v>
      </c>
      <c r="D3" s="1226"/>
    </row>
    <row r="4" spans="1:4" ht="43.5" x14ac:dyDescent="0.35">
      <c r="A4" s="105" t="s">
        <v>870</v>
      </c>
      <c r="B4" s="6" t="s">
        <v>112</v>
      </c>
      <c r="C4" s="36" t="s">
        <v>871</v>
      </c>
      <c r="D4" s="1086" t="s">
        <v>2324</v>
      </c>
    </row>
    <row r="5" spans="1:4" ht="174" x14ac:dyDescent="0.35">
      <c r="A5" s="105" t="s">
        <v>872</v>
      </c>
      <c r="B5" s="6" t="s">
        <v>115</v>
      </c>
      <c r="C5" s="36" t="s">
        <v>873</v>
      </c>
      <c r="D5" s="1086" t="s">
        <v>2273</v>
      </c>
    </row>
    <row r="6" spans="1:4" ht="29" x14ac:dyDescent="0.35">
      <c r="A6" s="105" t="s">
        <v>874</v>
      </c>
      <c r="B6" s="6" t="s">
        <v>150</v>
      </c>
      <c r="C6" s="36" t="s">
        <v>875</v>
      </c>
      <c r="D6" s="1086" t="s">
        <v>2274</v>
      </c>
    </row>
    <row r="7" spans="1:4" ht="72.5" x14ac:dyDescent="0.35">
      <c r="A7" s="112" t="s">
        <v>876</v>
      </c>
      <c r="B7" s="6" t="s">
        <v>135</v>
      </c>
      <c r="C7" s="36" t="s">
        <v>877</v>
      </c>
      <c r="D7" s="1086" t="s">
        <v>2275</v>
      </c>
    </row>
  </sheetData>
  <mergeCells count="2">
    <mergeCell ref="A1:C1"/>
    <mergeCell ref="C3:D3"/>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pageSetUpPr fitToPage="1"/>
  </sheetPr>
  <dimension ref="A1:H23"/>
  <sheetViews>
    <sheetView showGridLines="0" zoomScaleNormal="100" zoomScalePageLayoutView="80" workbookViewId="0"/>
  </sheetViews>
  <sheetFormatPr defaultRowHeight="14.5" x14ac:dyDescent="0.35"/>
  <cols>
    <col min="1" max="1" width="11.26953125" bestFit="1" customWidth="1"/>
    <col min="2" max="2" width="69.26953125" customWidth="1"/>
    <col min="3" max="8" width="24.7265625" customWidth="1"/>
  </cols>
  <sheetData>
    <row r="1" spans="1:8" ht="18.5" x14ac:dyDescent="0.45">
      <c r="B1" s="35" t="s">
        <v>868</v>
      </c>
    </row>
    <row r="4" spans="1:8" ht="30" customHeight="1" x14ac:dyDescent="0.35">
      <c r="A4" s="113"/>
      <c r="B4" s="1398" t="s">
        <v>878</v>
      </c>
      <c r="C4" s="1399" t="s">
        <v>879</v>
      </c>
      <c r="D4" s="1398"/>
      <c r="E4" s="1400" t="s">
        <v>880</v>
      </c>
      <c r="F4" s="1399"/>
      <c r="G4" s="1401" t="s">
        <v>881</v>
      </c>
      <c r="H4" s="1402"/>
    </row>
    <row r="5" spans="1:8" ht="26" x14ac:dyDescent="0.35">
      <c r="A5" s="34"/>
      <c r="B5" s="1398"/>
      <c r="C5" s="498" t="s">
        <v>786</v>
      </c>
      <c r="D5" s="864" t="s">
        <v>503</v>
      </c>
      <c r="E5" s="498" t="s">
        <v>786</v>
      </c>
      <c r="F5" s="864" t="s">
        <v>503</v>
      </c>
      <c r="G5" s="569" t="s">
        <v>882</v>
      </c>
      <c r="H5" s="569" t="s">
        <v>883</v>
      </c>
    </row>
    <row r="6" spans="1:8" x14ac:dyDescent="0.35">
      <c r="A6" s="504" t="s">
        <v>2072</v>
      </c>
      <c r="B6" s="1398"/>
      <c r="C6" s="865" t="s">
        <v>6</v>
      </c>
      <c r="D6" s="287" t="s">
        <v>7</v>
      </c>
      <c r="E6" s="287" t="s">
        <v>8</v>
      </c>
      <c r="F6" s="287" t="s">
        <v>43</v>
      </c>
      <c r="G6" s="287" t="s">
        <v>44</v>
      </c>
      <c r="H6" s="287" t="s">
        <v>162</v>
      </c>
    </row>
    <row r="7" spans="1:8" x14ac:dyDescent="0.35">
      <c r="A7" s="115">
        <v>1</v>
      </c>
      <c r="B7" s="722" t="s">
        <v>884</v>
      </c>
      <c r="C7" s="866">
        <v>90875393354.880005</v>
      </c>
      <c r="D7" s="867" t="s">
        <v>2071</v>
      </c>
      <c r="E7" s="867">
        <v>91768951730.910004</v>
      </c>
      <c r="F7" s="867">
        <v>133379015.81999999</v>
      </c>
      <c r="G7" s="867">
        <v>13650501314.299999</v>
      </c>
      <c r="H7" s="871">
        <v>0.14853269991507478</v>
      </c>
    </row>
    <row r="8" spans="1:8" x14ac:dyDescent="0.35">
      <c r="A8" s="115">
        <v>2</v>
      </c>
      <c r="B8" s="868" t="s">
        <v>885</v>
      </c>
      <c r="C8" s="866">
        <v>22660512.520000003</v>
      </c>
      <c r="D8" s="867">
        <v>149711616.59999999</v>
      </c>
      <c r="E8" s="867">
        <v>22660512.52</v>
      </c>
      <c r="F8" s="867">
        <v>74855808.299999997</v>
      </c>
      <c r="G8" s="867">
        <v>19823885.350000001</v>
      </c>
      <c r="H8" s="871">
        <v>0.20328787205366186</v>
      </c>
    </row>
    <row r="9" spans="1:8" x14ac:dyDescent="0.35">
      <c r="A9" s="115">
        <v>3</v>
      </c>
      <c r="B9" s="868" t="s">
        <v>886</v>
      </c>
      <c r="C9" s="866" t="s">
        <v>2071</v>
      </c>
      <c r="D9" s="867" t="s">
        <v>2071</v>
      </c>
      <c r="E9" s="867">
        <v>0</v>
      </c>
      <c r="F9" s="867">
        <v>0</v>
      </c>
      <c r="G9" s="867">
        <v>0</v>
      </c>
      <c r="H9" s="871">
        <v>0</v>
      </c>
    </row>
    <row r="10" spans="1:8" x14ac:dyDescent="0.35">
      <c r="A10" s="115">
        <v>4</v>
      </c>
      <c r="B10" s="868" t="s">
        <v>887</v>
      </c>
      <c r="C10" s="866" t="s">
        <v>2071</v>
      </c>
      <c r="D10" s="867" t="s">
        <v>2071</v>
      </c>
      <c r="E10" s="867">
        <v>0</v>
      </c>
      <c r="F10" s="867">
        <v>0</v>
      </c>
      <c r="G10" s="867">
        <v>0</v>
      </c>
      <c r="H10" s="871">
        <v>0</v>
      </c>
    </row>
    <row r="11" spans="1:8" x14ac:dyDescent="0.35">
      <c r="A11" s="115">
        <v>5</v>
      </c>
      <c r="B11" s="868" t="s">
        <v>888</v>
      </c>
      <c r="C11" s="866" t="s">
        <v>2071</v>
      </c>
      <c r="D11" s="867" t="s">
        <v>2071</v>
      </c>
      <c r="E11" s="867">
        <v>0</v>
      </c>
      <c r="F11" s="867">
        <v>0</v>
      </c>
      <c r="G11" s="867">
        <v>0</v>
      </c>
      <c r="H11" s="871">
        <v>0</v>
      </c>
    </row>
    <row r="12" spans="1:8" x14ac:dyDescent="0.35">
      <c r="A12" s="115">
        <v>6</v>
      </c>
      <c r="B12" s="868" t="s">
        <v>889</v>
      </c>
      <c r="C12" s="866">
        <v>7558608864.4399996</v>
      </c>
      <c r="D12" s="867">
        <v>40995500</v>
      </c>
      <c r="E12" s="867">
        <v>7558608864.4499998</v>
      </c>
      <c r="F12" s="867">
        <v>0</v>
      </c>
      <c r="G12" s="867">
        <v>3075050523.4899998</v>
      </c>
      <c r="H12" s="871">
        <v>0.40682757616321702</v>
      </c>
    </row>
    <row r="13" spans="1:8" x14ac:dyDescent="0.35">
      <c r="A13" s="115">
        <v>7</v>
      </c>
      <c r="B13" s="868" t="s">
        <v>890</v>
      </c>
      <c r="C13" s="866">
        <v>60334032042.169998</v>
      </c>
      <c r="D13" s="867">
        <v>10665540968.84</v>
      </c>
      <c r="E13" s="867">
        <v>52881709931.279999</v>
      </c>
      <c r="F13" s="867">
        <v>1927001664.6600001</v>
      </c>
      <c r="G13" s="867">
        <v>57027771697.660004</v>
      </c>
      <c r="H13" s="871">
        <v>1.0404873611713286</v>
      </c>
    </row>
    <row r="14" spans="1:8" x14ac:dyDescent="0.35">
      <c r="A14" s="115">
        <v>8</v>
      </c>
      <c r="B14" s="868" t="s">
        <v>891</v>
      </c>
      <c r="C14" s="866">
        <v>144381563376.39001</v>
      </c>
      <c r="D14" s="867">
        <v>19629143423.529999</v>
      </c>
      <c r="E14" s="867">
        <v>144268084083.09</v>
      </c>
      <c r="F14" s="867">
        <v>2589972171.23</v>
      </c>
      <c r="G14" s="867">
        <v>110143542190.74001</v>
      </c>
      <c r="H14" s="871">
        <v>0.75</v>
      </c>
    </row>
    <row r="15" spans="1:8" x14ac:dyDescent="0.35">
      <c r="A15" s="115">
        <v>9</v>
      </c>
      <c r="B15" s="868" t="s">
        <v>892</v>
      </c>
      <c r="C15" s="866">
        <v>15497484389.77</v>
      </c>
      <c r="D15" s="867">
        <v>101079119.92</v>
      </c>
      <c r="E15" s="867">
        <v>15356076110.67</v>
      </c>
      <c r="F15" s="867">
        <v>57338185.390000001</v>
      </c>
      <c r="G15" s="867">
        <v>5609421084.1999998</v>
      </c>
      <c r="H15" s="871">
        <v>0.36393111717200055</v>
      </c>
    </row>
    <row r="16" spans="1:8" x14ac:dyDescent="0.35">
      <c r="A16" s="115">
        <v>10</v>
      </c>
      <c r="B16" s="868" t="s">
        <v>893</v>
      </c>
      <c r="C16" s="866">
        <v>9638251068.7099991</v>
      </c>
      <c r="D16" s="867">
        <v>9236014.1300000008</v>
      </c>
      <c r="E16" s="867">
        <v>9555057255.6700001</v>
      </c>
      <c r="F16" s="867">
        <v>153883.49</v>
      </c>
      <c r="G16" s="867">
        <v>13061823876.42</v>
      </c>
      <c r="H16" s="871">
        <v>1.3669843278385438</v>
      </c>
    </row>
    <row r="17" spans="1:8" x14ac:dyDescent="0.35">
      <c r="A17" s="115">
        <v>11</v>
      </c>
      <c r="B17" s="868" t="s">
        <v>894</v>
      </c>
      <c r="C17" s="866">
        <v>3649841723.0699997</v>
      </c>
      <c r="D17" s="867">
        <v>162284364.47</v>
      </c>
      <c r="E17" s="867">
        <v>3649841723.0700002</v>
      </c>
      <c r="F17" s="867">
        <v>81142182.239999995</v>
      </c>
      <c r="G17" s="867">
        <v>5596475857.9700003</v>
      </c>
      <c r="H17" s="871">
        <v>1.5000000000013403</v>
      </c>
    </row>
    <row r="18" spans="1:8" x14ac:dyDescent="0.35">
      <c r="A18" s="115">
        <v>12</v>
      </c>
      <c r="B18" s="868" t="s">
        <v>895</v>
      </c>
      <c r="C18" s="866" t="s">
        <v>2071</v>
      </c>
      <c r="D18" s="867" t="s">
        <v>2071</v>
      </c>
      <c r="E18" s="867">
        <v>0</v>
      </c>
      <c r="F18" s="867">
        <v>0</v>
      </c>
      <c r="G18" s="867">
        <v>0</v>
      </c>
      <c r="H18" s="871">
        <v>0</v>
      </c>
    </row>
    <row r="19" spans="1:8" x14ac:dyDescent="0.35">
      <c r="A19" s="115">
        <v>13</v>
      </c>
      <c r="B19" s="868" t="s">
        <v>896</v>
      </c>
      <c r="C19" s="866" t="s">
        <v>2071</v>
      </c>
      <c r="D19" s="867" t="s">
        <v>2071</v>
      </c>
      <c r="E19" s="867">
        <v>0</v>
      </c>
      <c r="F19" s="867">
        <v>0</v>
      </c>
      <c r="G19" s="867">
        <v>0</v>
      </c>
      <c r="H19" s="871">
        <v>0</v>
      </c>
    </row>
    <row r="20" spans="1:8" x14ac:dyDescent="0.35">
      <c r="A20" s="115">
        <v>14</v>
      </c>
      <c r="B20" s="868" t="s">
        <v>897</v>
      </c>
      <c r="C20" s="866">
        <v>486470912.70999998</v>
      </c>
      <c r="D20" s="867" t="s">
        <v>2071</v>
      </c>
      <c r="E20" s="867">
        <v>486470912.70999998</v>
      </c>
      <c r="F20" s="867">
        <v>0</v>
      </c>
      <c r="G20" s="867">
        <v>619486369.05999994</v>
      </c>
      <c r="H20" s="871">
        <v>1.273429413505951</v>
      </c>
    </row>
    <row r="21" spans="1:8" x14ac:dyDescent="0.35">
      <c r="A21" s="115">
        <v>15</v>
      </c>
      <c r="B21" s="868" t="s">
        <v>219</v>
      </c>
      <c r="C21" s="866">
        <v>3007187637.3899999</v>
      </c>
      <c r="D21" s="867" t="s">
        <v>2071</v>
      </c>
      <c r="E21" s="867">
        <v>3007187637.3899999</v>
      </c>
      <c r="F21" s="867">
        <v>0</v>
      </c>
      <c r="G21" s="867">
        <v>6582806880</v>
      </c>
      <c r="H21" s="871">
        <v>2.1890243223111123</v>
      </c>
    </row>
    <row r="22" spans="1:8" x14ac:dyDescent="0.35">
      <c r="A22" s="115">
        <v>16</v>
      </c>
      <c r="B22" s="868" t="s">
        <v>898</v>
      </c>
      <c r="C22" s="866">
        <v>7859966597.1600008</v>
      </c>
      <c r="D22" s="867">
        <v>39637042.670000002</v>
      </c>
      <c r="E22" s="867">
        <v>7859966597.1599998</v>
      </c>
      <c r="F22" s="867">
        <v>0</v>
      </c>
      <c r="G22" s="867">
        <v>5084042473.7299995</v>
      </c>
      <c r="H22" s="871">
        <v>0.64682749104391735</v>
      </c>
    </row>
    <row r="23" spans="1:8" x14ac:dyDescent="0.35">
      <c r="A23" s="118">
        <v>17</v>
      </c>
      <c r="B23" s="527" t="s">
        <v>899</v>
      </c>
      <c r="C23" s="869">
        <v>343311460479.21997</v>
      </c>
      <c r="D23" s="870">
        <v>30797628050.16</v>
      </c>
      <c r="E23" s="870">
        <v>336414615358.91998</v>
      </c>
      <c r="F23" s="870">
        <v>4863842911.1400003</v>
      </c>
      <c r="G23" s="870">
        <v>220470746152.92001</v>
      </c>
      <c r="H23" s="872">
        <v>0.64601424675464691</v>
      </c>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8" fitToHeight="0" orientation="landscape" r:id="rId1"/>
  <headerFooter>
    <oddHeader>&amp;CCS
Příloha XIX</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pageSetUpPr fitToPage="1"/>
  </sheetPr>
  <dimension ref="A2:S24"/>
  <sheetViews>
    <sheetView showGridLines="0" zoomScaleNormal="100" workbookViewId="0"/>
  </sheetViews>
  <sheetFormatPr defaultRowHeight="14.5" x14ac:dyDescent="0.35"/>
  <cols>
    <col min="1" max="1" width="11.26953125" bestFit="1" customWidth="1"/>
    <col min="2" max="2" width="38.26953125" customWidth="1"/>
    <col min="3" max="19" width="14.453125" customWidth="1"/>
  </cols>
  <sheetData>
    <row r="2" spans="1:19" ht="18.5" x14ac:dyDescent="0.45">
      <c r="B2" s="35" t="s">
        <v>869</v>
      </c>
    </row>
    <row r="5" spans="1:19" ht="15" customHeight="1" x14ac:dyDescent="0.35">
      <c r="A5" s="113"/>
      <c r="B5" s="1398" t="s">
        <v>878</v>
      </c>
      <c r="C5" s="1400" t="s">
        <v>900</v>
      </c>
      <c r="D5" s="1403"/>
      <c r="E5" s="1403"/>
      <c r="F5" s="1403"/>
      <c r="G5" s="1403"/>
      <c r="H5" s="1403"/>
      <c r="I5" s="1403"/>
      <c r="J5" s="1403"/>
      <c r="K5" s="1403"/>
      <c r="L5" s="1403"/>
      <c r="M5" s="1403"/>
      <c r="N5" s="1403"/>
      <c r="O5" s="1403"/>
      <c r="P5" s="1403"/>
      <c r="Q5" s="1399"/>
      <c r="R5" s="1404" t="s">
        <v>42</v>
      </c>
      <c r="S5" s="1404" t="s">
        <v>901</v>
      </c>
    </row>
    <row r="6" spans="1:19" ht="30" customHeight="1" x14ac:dyDescent="0.35">
      <c r="A6" s="34"/>
      <c r="B6" s="1398"/>
      <c r="C6" s="874">
        <v>0</v>
      </c>
      <c r="D6" s="875">
        <v>0.02</v>
      </c>
      <c r="E6" s="874">
        <v>0.04</v>
      </c>
      <c r="F6" s="875">
        <v>0.1</v>
      </c>
      <c r="G6" s="875">
        <v>0.2</v>
      </c>
      <c r="H6" s="875">
        <v>0.35</v>
      </c>
      <c r="I6" s="875">
        <v>0.5</v>
      </c>
      <c r="J6" s="875">
        <v>0.7</v>
      </c>
      <c r="K6" s="875">
        <v>0.75</v>
      </c>
      <c r="L6" s="873">
        <v>1</v>
      </c>
      <c r="M6" s="873">
        <v>1.5</v>
      </c>
      <c r="N6" s="873">
        <v>2.5</v>
      </c>
      <c r="O6" s="873">
        <v>3.7</v>
      </c>
      <c r="P6" s="873">
        <v>12.5</v>
      </c>
      <c r="Q6" s="873" t="s">
        <v>902</v>
      </c>
      <c r="R6" s="1404"/>
      <c r="S6" s="1404"/>
    </row>
    <row r="7" spans="1:19" x14ac:dyDescent="0.35">
      <c r="A7" s="504" t="s">
        <v>2072</v>
      </c>
      <c r="B7" s="1398"/>
      <c r="C7" s="865" t="s">
        <v>6</v>
      </c>
      <c r="D7" s="865" t="s">
        <v>7</v>
      </c>
      <c r="E7" s="865" t="s">
        <v>8</v>
      </c>
      <c r="F7" s="865" t="s">
        <v>43</v>
      </c>
      <c r="G7" s="865" t="s">
        <v>44</v>
      </c>
      <c r="H7" s="865" t="s">
        <v>162</v>
      </c>
      <c r="I7" s="865" t="s">
        <v>163</v>
      </c>
      <c r="J7" s="865" t="s">
        <v>192</v>
      </c>
      <c r="K7" s="865" t="s">
        <v>423</v>
      </c>
      <c r="L7" s="865" t="s">
        <v>424</v>
      </c>
      <c r="M7" s="865" t="s">
        <v>425</v>
      </c>
      <c r="N7" s="865" t="s">
        <v>426</v>
      </c>
      <c r="O7" s="865" t="s">
        <v>427</v>
      </c>
      <c r="P7" s="865" t="s">
        <v>695</v>
      </c>
      <c r="Q7" s="865" t="s">
        <v>696</v>
      </c>
      <c r="R7" s="876" t="s">
        <v>903</v>
      </c>
      <c r="S7" s="876" t="s">
        <v>904</v>
      </c>
    </row>
    <row r="8" spans="1:19" x14ac:dyDescent="0.35">
      <c r="A8" s="115">
        <v>1</v>
      </c>
      <c r="B8" s="722" t="s">
        <v>884</v>
      </c>
      <c r="C8" s="877">
        <v>105582428570.5</v>
      </c>
      <c r="D8" s="792">
        <v>0</v>
      </c>
      <c r="E8" s="792">
        <v>0</v>
      </c>
      <c r="F8" s="792">
        <v>0</v>
      </c>
      <c r="G8" s="792">
        <v>0</v>
      </c>
      <c r="H8" s="792">
        <v>0</v>
      </c>
      <c r="I8" s="792">
        <v>270993311.07999998</v>
      </c>
      <c r="J8" s="792">
        <v>0</v>
      </c>
      <c r="K8" s="792">
        <v>0</v>
      </c>
      <c r="L8" s="792">
        <v>5292201420.5699997</v>
      </c>
      <c r="M8" s="792">
        <v>0</v>
      </c>
      <c r="N8" s="792">
        <v>3289121295.2800002</v>
      </c>
      <c r="O8" s="792">
        <v>0</v>
      </c>
      <c r="P8" s="792">
        <v>0</v>
      </c>
      <c r="Q8" s="792">
        <v>0</v>
      </c>
      <c r="R8" s="792">
        <v>114434744597.42999</v>
      </c>
      <c r="S8" s="792">
        <v>8852316026.9259987</v>
      </c>
    </row>
    <row r="9" spans="1:19" x14ac:dyDescent="0.35">
      <c r="A9" s="115">
        <v>2</v>
      </c>
      <c r="B9" s="868" t="s">
        <v>885</v>
      </c>
      <c r="C9" s="877">
        <v>0</v>
      </c>
      <c r="D9" s="792">
        <v>0</v>
      </c>
      <c r="E9" s="792">
        <v>0</v>
      </c>
      <c r="F9" s="792">
        <v>0</v>
      </c>
      <c r="G9" s="792">
        <v>99119426.719999999</v>
      </c>
      <c r="H9" s="792">
        <v>0</v>
      </c>
      <c r="I9" s="792">
        <v>0</v>
      </c>
      <c r="J9" s="792">
        <v>0</v>
      </c>
      <c r="K9" s="792">
        <v>0</v>
      </c>
      <c r="L9" s="792">
        <v>0</v>
      </c>
      <c r="M9" s="792">
        <v>0</v>
      </c>
      <c r="N9" s="792">
        <v>0</v>
      </c>
      <c r="O9" s="792">
        <v>0</v>
      </c>
      <c r="P9" s="792">
        <v>0</v>
      </c>
      <c r="Q9" s="792">
        <v>0</v>
      </c>
      <c r="R9" s="792">
        <v>99119426.719999999</v>
      </c>
      <c r="S9" s="792">
        <v>97516320.850000009</v>
      </c>
    </row>
    <row r="10" spans="1:19" x14ac:dyDescent="0.35">
      <c r="A10" s="115">
        <v>3</v>
      </c>
      <c r="B10" s="868" t="s">
        <v>886</v>
      </c>
      <c r="C10" s="877">
        <v>0</v>
      </c>
      <c r="D10" s="792">
        <v>0</v>
      </c>
      <c r="E10" s="792">
        <v>0</v>
      </c>
      <c r="F10" s="792">
        <v>0</v>
      </c>
      <c r="G10" s="792">
        <v>0</v>
      </c>
      <c r="H10" s="792">
        <v>0</v>
      </c>
      <c r="I10" s="792">
        <v>0</v>
      </c>
      <c r="J10" s="792">
        <v>0</v>
      </c>
      <c r="K10" s="792">
        <v>0</v>
      </c>
      <c r="L10" s="792">
        <v>0</v>
      </c>
      <c r="M10" s="792">
        <v>0</v>
      </c>
      <c r="N10" s="792">
        <v>0</v>
      </c>
      <c r="O10" s="792">
        <v>0</v>
      </c>
      <c r="P10" s="792">
        <v>0</v>
      </c>
      <c r="Q10" s="792">
        <v>0</v>
      </c>
      <c r="R10" s="792">
        <v>0</v>
      </c>
      <c r="S10" s="792">
        <v>0</v>
      </c>
    </row>
    <row r="11" spans="1:19" x14ac:dyDescent="0.35">
      <c r="A11" s="115">
        <v>4</v>
      </c>
      <c r="B11" s="868" t="s">
        <v>887</v>
      </c>
      <c r="C11" s="877">
        <v>0</v>
      </c>
      <c r="D11" s="792">
        <v>0</v>
      </c>
      <c r="E11" s="792">
        <v>0</v>
      </c>
      <c r="F11" s="792">
        <v>0</v>
      </c>
      <c r="G11" s="792">
        <v>0</v>
      </c>
      <c r="H11" s="792">
        <v>0</v>
      </c>
      <c r="I11" s="792">
        <v>0</v>
      </c>
      <c r="J11" s="792">
        <v>0</v>
      </c>
      <c r="K11" s="792">
        <v>0</v>
      </c>
      <c r="L11" s="792">
        <v>0</v>
      </c>
      <c r="M11" s="792">
        <v>0</v>
      </c>
      <c r="N11" s="792">
        <v>0</v>
      </c>
      <c r="O11" s="792">
        <v>0</v>
      </c>
      <c r="P11" s="792">
        <v>0</v>
      </c>
      <c r="Q11" s="792">
        <v>0</v>
      </c>
      <c r="R11" s="792">
        <v>0</v>
      </c>
      <c r="S11" s="792">
        <v>0</v>
      </c>
    </row>
    <row r="12" spans="1:19" x14ac:dyDescent="0.35">
      <c r="A12" s="115">
        <v>5</v>
      </c>
      <c r="B12" s="868" t="s">
        <v>888</v>
      </c>
      <c r="C12" s="877">
        <v>0</v>
      </c>
      <c r="D12" s="792">
        <v>0</v>
      </c>
      <c r="E12" s="792">
        <v>0</v>
      </c>
      <c r="F12" s="792">
        <v>0</v>
      </c>
      <c r="G12" s="792">
        <v>0</v>
      </c>
      <c r="H12" s="792">
        <v>0</v>
      </c>
      <c r="I12" s="792">
        <v>0</v>
      </c>
      <c r="J12" s="792">
        <v>0</v>
      </c>
      <c r="K12" s="792">
        <v>0</v>
      </c>
      <c r="L12" s="792">
        <v>0</v>
      </c>
      <c r="M12" s="792">
        <v>0</v>
      </c>
      <c r="N12" s="792">
        <v>0</v>
      </c>
      <c r="O12" s="792">
        <v>0</v>
      </c>
      <c r="P12" s="792">
        <v>0</v>
      </c>
      <c r="Q12" s="792">
        <v>0</v>
      </c>
      <c r="R12" s="792">
        <v>0</v>
      </c>
      <c r="S12" s="792">
        <v>0</v>
      </c>
    </row>
    <row r="13" spans="1:19" x14ac:dyDescent="0.35">
      <c r="A13" s="115">
        <v>6</v>
      </c>
      <c r="B13" s="868" t="s">
        <v>889</v>
      </c>
      <c r="C13" s="877">
        <v>0</v>
      </c>
      <c r="D13" s="792">
        <v>34084805.030000001</v>
      </c>
      <c r="E13" s="792">
        <v>0</v>
      </c>
      <c r="F13" s="792">
        <v>0</v>
      </c>
      <c r="G13" s="792">
        <v>9594853679.4099998</v>
      </c>
      <c r="H13" s="792">
        <v>0</v>
      </c>
      <c r="I13" s="792">
        <v>1434614110.5599999</v>
      </c>
      <c r="J13" s="792">
        <v>0</v>
      </c>
      <c r="K13" s="792">
        <v>0</v>
      </c>
      <c r="L13" s="792">
        <v>294356473.67000002</v>
      </c>
      <c r="M13" s="792">
        <v>95823041.689999998</v>
      </c>
      <c r="N13" s="792">
        <v>0</v>
      </c>
      <c r="O13" s="792">
        <v>0</v>
      </c>
      <c r="P13" s="792">
        <v>0</v>
      </c>
      <c r="Q13" s="792">
        <v>0</v>
      </c>
      <c r="R13" s="792">
        <v>11453732110.360001</v>
      </c>
      <c r="S13" s="792">
        <v>1056324795.0500001</v>
      </c>
    </row>
    <row r="14" spans="1:19" x14ac:dyDescent="0.35">
      <c r="A14" s="115">
        <v>7</v>
      </c>
      <c r="B14" s="868" t="s">
        <v>890</v>
      </c>
      <c r="C14" s="877">
        <v>0</v>
      </c>
      <c r="D14" s="792">
        <v>0</v>
      </c>
      <c r="E14" s="792">
        <v>0</v>
      </c>
      <c r="F14" s="792">
        <v>0</v>
      </c>
      <c r="G14" s="792">
        <v>0</v>
      </c>
      <c r="H14" s="792">
        <v>0</v>
      </c>
      <c r="I14" s="792">
        <v>0</v>
      </c>
      <c r="J14" s="792">
        <v>0</v>
      </c>
      <c r="K14" s="792">
        <v>0</v>
      </c>
      <c r="L14" s="792">
        <v>53831776954.190002</v>
      </c>
      <c r="M14" s="792">
        <v>2425592912.5599999</v>
      </c>
      <c r="N14" s="792">
        <v>0</v>
      </c>
      <c r="O14" s="792">
        <v>0</v>
      </c>
      <c r="P14" s="792">
        <v>0</v>
      </c>
      <c r="Q14" s="792">
        <v>0</v>
      </c>
      <c r="R14" s="792">
        <v>56257369866.75</v>
      </c>
      <c r="S14" s="792">
        <v>46386183287.91333</v>
      </c>
    </row>
    <row r="15" spans="1:19" x14ac:dyDescent="0.35">
      <c r="A15" s="115">
        <v>8</v>
      </c>
      <c r="B15" s="868" t="s">
        <v>905</v>
      </c>
      <c r="C15" s="877">
        <v>0</v>
      </c>
      <c r="D15" s="792">
        <v>0</v>
      </c>
      <c r="E15" s="792">
        <v>0</v>
      </c>
      <c r="F15" s="792">
        <v>0</v>
      </c>
      <c r="G15" s="792">
        <v>0</v>
      </c>
      <c r="H15" s="792">
        <v>0</v>
      </c>
      <c r="I15" s="792">
        <v>0</v>
      </c>
      <c r="J15" s="792">
        <v>0</v>
      </c>
      <c r="K15" s="792">
        <v>146858056254.32001</v>
      </c>
      <c r="L15" s="792">
        <v>0</v>
      </c>
      <c r="M15" s="792">
        <v>0</v>
      </c>
      <c r="N15" s="792">
        <v>0</v>
      </c>
      <c r="O15" s="792">
        <v>0</v>
      </c>
      <c r="P15" s="792">
        <v>0</v>
      </c>
      <c r="Q15" s="792">
        <v>0</v>
      </c>
      <c r="R15" s="792">
        <v>146858056254.32001</v>
      </c>
      <c r="S15" s="792">
        <v>146858056254.32001</v>
      </c>
    </row>
    <row r="16" spans="1:19" x14ac:dyDescent="0.35">
      <c r="A16" s="115">
        <v>9</v>
      </c>
      <c r="B16" s="868" t="s">
        <v>906</v>
      </c>
      <c r="C16" s="877">
        <v>0</v>
      </c>
      <c r="D16" s="792">
        <v>0</v>
      </c>
      <c r="E16" s="792">
        <v>0</v>
      </c>
      <c r="F16" s="792">
        <v>0</v>
      </c>
      <c r="G16" s="792">
        <v>0</v>
      </c>
      <c r="H16" s="792">
        <v>14030405397.530001</v>
      </c>
      <c r="I16" s="792">
        <v>1353508898.53</v>
      </c>
      <c r="J16" s="792">
        <v>0</v>
      </c>
      <c r="K16" s="792">
        <v>0</v>
      </c>
      <c r="L16" s="792">
        <v>29500000</v>
      </c>
      <c r="M16" s="792">
        <v>0</v>
      </c>
      <c r="N16" s="792">
        <v>0</v>
      </c>
      <c r="O16" s="792">
        <v>0</v>
      </c>
      <c r="P16" s="792">
        <v>0</v>
      </c>
      <c r="Q16" s="792">
        <v>0</v>
      </c>
      <c r="R16" s="792">
        <v>15413414296.060001</v>
      </c>
      <c r="S16" s="792">
        <v>15413414296.045713</v>
      </c>
    </row>
    <row r="17" spans="1:19" x14ac:dyDescent="0.35">
      <c r="A17" s="115">
        <v>10</v>
      </c>
      <c r="B17" s="868" t="s">
        <v>893</v>
      </c>
      <c r="C17" s="877">
        <v>0</v>
      </c>
      <c r="D17" s="792">
        <v>0</v>
      </c>
      <c r="E17" s="792">
        <v>0</v>
      </c>
      <c r="F17" s="792">
        <v>0</v>
      </c>
      <c r="G17" s="792">
        <v>0</v>
      </c>
      <c r="H17" s="792">
        <v>0</v>
      </c>
      <c r="I17" s="792">
        <v>0</v>
      </c>
      <c r="J17" s="792">
        <v>0</v>
      </c>
      <c r="K17" s="792">
        <v>0</v>
      </c>
      <c r="L17" s="792">
        <v>2541985664.6300001</v>
      </c>
      <c r="M17" s="792">
        <v>7013225474.5299997</v>
      </c>
      <c r="N17" s="792">
        <v>0</v>
      </c>
      <c r="O17" s="792">
        <v>0</v>
      </c>
      <c r="P17" s="792">
        <v>0</v>
      </c>
      <c r="Q17" s="792">
        <v>0</v>
      </c>
      <c r="R17" s="792">
        <v>9555211139.1599998</v>
      </c>
      <c r="S17" s="792">
        <v>9555211139.1566677</v>
      </c>
    </row>
    <row r="18" spans="1:19" x14ac:dyDescent="0.35">
      <c r="A18" s="115">
        <v>11</v>
      </c>
      <c r="B18" s="868" t="s">
        <v>894</v>
      </c>
      <c r="C18" s="877">
        <v>0</v>
      </c>
      <c r="D18" s="792">
        <v>0</v>
      </c>
      <c r="E18" s="792">
        <v>0</v>
      </c>
      <c r="F18" s="792">
        <v>0</v>
      </c>
      <c r="G18" s="792">
        <v>0</v>
      </c>
      <c r="H18" s="792">
        <v>0</v>
      </c>
      <c r="I18" s="792">
        <v>0</v>
      </c>
      <c r="J18" s="792">
        <v>0</v>
      </c>
      <c r="K18" s="792">
        <v>0</v>
      </c>
      <c r="L18" s="792">
        <v>0</v>
      </c>
      <c r="M18" s="792">
        <v>3730983905.3099999</v>
      </c>
      <c r="N18" s="792">
        <v>0</v>
      </c>
      <c r="O18" s="792">
        <v>0</v>
      </c>
      <c r="P18" s="792">
        <v>0</v>
      </c>
      <c r="Q18" s="792">
        <v>0</v>
      </c>
      <c r="R18" s="792">
        <v>3730983905.3099999</v>
      </c>
      <c r="S18" s="792">
        <v>3730983905.3133335</v>
      </c>
    </row>
    <row r="19" spans="1:19" x14ac:dyDescent="0.35">
      <c r="A19" s="115">
        <v>12</v>
      </c>
      <c r="B19" s="868" t="s">
        <v>895</v>
      </c>
      <c r="C19" s="877">
        <v>0</v>
      </c>
      <c r="D19" s="792">
        <v>0</v>
      </c>
      <c r="E19" s="792">
        <v>0</v>
      </c>
      <c r="F19" s="792">
        <v>0</v>
      </c>
      <c r="G19" s="792">
        <v>0</v>
      </c>
      <c r="H19" s="792">
        <v>0</v>
      </c>
      <c r="I19" s="792">
        <v>0</v>
      </c>
      <c r="J19" s="792">
        <v>0</v>
      </c>
      <c r="K19" s="792">
        <v>0</v>
      </c>
      <c r="L19" s="792">
        <v>0</v>
      </c>
      <c r="M19" s="792">
        <v>0</v>
      </c>
      <c r="N19" s="792">
        <v>0</v>
      </c>
      <c r="O19" s="792">
        <v>0</v>
      </c>
      <c r="P19" s="792">
        <v>0</v>
      </c>
      <c r="Q19" s="792">
        <v>0</v>
      </c>
      <c r="R19" s="792">
        <v>0</v>
      </c>
      <c r="S19" s="792">
        <v>0</v>
      </c>
    </row>
    <row r="20" spans="1:19" ht="26" x14ac:dyDescent="0.35">
      <c r="A20" s="115">
        <v>13</v>
      </c>
      <c r="B20" s="868" t="s">
        <v>907</v>
      </c>
      <c r="C20" s="877">
        <v>0</v>
      </c>
      <c r="D20" s="792">
        <v>0</v>
      </c>
      <c r="E20" s="792">
        <v>0</v>
      </c>
      <c r="F20" s="792">
        <v>0</v>
      </c>
      <c r="G20" s="792">
        <v>0</v>
      </c>
      <c r="H20" s="792">
        <v>0</v>
      </c>
      <c r="I20" s="792">
        <v>0</v>
      </c>
      <c r="J20" s="792">
        <v>0</v>
      </c>
      <c r="K20" s="792">
        <v>0</v>
      </c>
      <c r="L20" s="792">
        <v>0</v>
      </c>
      <c r="M20" s="792">
        <v>0</v>
      </c>
      <c r="N20" s="792">
        <v>0</v>
      </c>
      <c r="O20" s="792">
        <v>0</v>
      </c>
      <c r="P20" s="792">
        <v>0</v>
      </c>
      <c r="Q20" s="792">
        <v>0</v>
      </c>
      <c r="R20" s="792">
        <v>0</v>
      </c>
      <c r="S20" s="792">
        <v>0</v>
      </c>
    </row>
    <row r="21" spans="1:19" ht="26" x14ac:dyDescent="0.35">
      <c r="A21" s="115">
        <v>14</v>
      </c>
      <c r="B21" s="868" t="s">
        <v>908</v>
      </c>
      <c r="C21" s="877">
        <v>0</v>
      </c>
      <c r="D21" s="792">
        <v>0</v>
      </c>
      <c r="E21" s="792">
        <v>0</v>
      </c>
      <c r="F21" s="792">
        <v>0</v>
      </c>
      <c r="G21" s="792">
        <v>0</v>
      </c>
      <c r="H21" s="792">
        <v>0</v>
      </c>
      <c r="I21" s="792">
        <v>0</v>
      </c>
      <c r="J21" s="792">
        <v>0</v>
      </c>
      <c r="K21" s="792">
        <v>0</v>
      </c>
      <c r="L21" s="792">
        <v>220440000</v>
      </c>
      <c r="M21" s="792">
        <v>266030912.71000001</v>
      </c>
      <c r="N21" s="792">
        <v>0</v>
      </c>
      <c r="O21" s="792">
        <v>0</v>
      </c>
      <c r="P21" s="792">
        <v>0</v>
      </c>
      <c r="Q21" s="792">
        <v>0</v>
      </c>
      <c r="R21" s="792">
        <v>486470912.71000004</v>
      </c>
      <c r="S21" s="792">
        <v>486470912.70666671</v>
      </c>
    </row>
    <row r="22" spans="1:19" x14ac:dyDescent="0.35">
      <c r="A22" s="115">
        <v>15</v>
      </c>
      <c r="B22" s="868" t="s">
        <v>909</v>
      </c>
      <c r="C22" s="877">
        <v>0</v>
      </c>
      <c r="D22" s="792">
        <v>0</v>
      </c>
      <c r="E22" s="792">
        <v>0</v>
      </c>
      <c r="F22" s="792">
        <v>0</v>
      </c>
      <c r="G22" s="792">
        <v>0</v>
      </c>
      <c r="H22" s="792">
        <v>0</v>
      </c>
      <c r="I22" s="792">
        <v>0</v>
      </c>
      <c r="J22" s="792">
        <v>0</v>
      </c>
      <c r="K22" s="792">
        <v>0</v>
      </c>
      <c r="L22" s="792">
        <v>623441475.64999998</v>
      </c>
      <c r="M22" s="792">
        <v>0</v>
      </c>
      <c r="N22" s="792">
        <v>2383746161.7399998</v>
      </c>
      <c r="O22" s="792">
        <v>0</v>
      </c>
      <c r="P22" s="792">
        <v>0</v>
      </c>
      <c r="Q22" s="792">
        <v>0</v>
      </c>
      <c r="R22" s="792">
        <v>3007187637.3899999</v>
      </c>
      <c r="S22" s="792">
        <v>3007187637.3860002</v>
      </c>
    </row>
    <row r="23" spans="1:19" x14ac:dyDescent="0.35">
      <c r="A23" s="115">
        <v>16</v>
      </c>
      <c r="B23" s="868" t="s">
        <v>898</v>
      </c>
      <c r="C23" s="877">
        <v>2775924123.4299998</v>
      </c>
      <c r="D23" s="792">
        <v>0</v>
      </c>
      <c r="E23" s="792">
        <v>0</v>
      </c>
      <c r="F23" s="792">
        <v>0</v>
      </c>
      <c r="G23" s="792">
        <v>0</v>
      </c>
      <c r="H23" s="792">
        <v>0</v>
      </c>
      <c r="I23" s="792">
        <v>0</v>
      </c>
      <c r="J23" s="792">
        <v>0</v>
      </c>
      <c r="K23" s="792">
        <v>0</v>
      </c>
      <c r="L23" s="792">
        <v>5084042473.7299995</v>
      </c>
      <c r="M23" s="792">
        <v>0</v>
      </c>
      <c r="N23" s="792">
        <v>0</v>
      </c>
      <c r="O23" s="792">
        <v>0</v>
      </c>
      <c r="P23" s="792">
        <v>0</v>
      </c>
      <c r="Q23" s="792">
        <v>0</v>
      </c>
      <c r="R23" s="792">
        <v>7859966597.1599998</v>
      </c>
      <c r="S23" s="792">
        <v>5084042473.7299995</v>
      </c>
    </row>
    <row r="24" spans="1:19" x14ac:dyDescent="0.35">
      <c r="A24" s="118">
        <v>17</v>
      </c>
      <c r="B24" s="527" t="s">
        <v>899</v>
      </c>
      <c r="C24" s="878">
        <v>108358352693.92999</v>
      </c>
      <c r="D24" s="879">
        <v>34084805.030000001</v>
      </c>
      <c r="E24" s="879">
        <v>0</v>
      </c>
      <c r="F24" s="879">
        <v>0</v>
      </c>
      <c r="G24" s="879">
        <v>9693973106.1299992</v>
      </c>
      <c r="H24" s="879">
        <v>14030405397.530001</v>
      </c>
      <c r="I24" s="879">
        <v>3059116320.1700001</v>
      </c>
      <c r="J24" s="879">
        <v>0</v>
      </c>
      <c r="K24" s="879">
        <v>146858056254.32001</v>
      </c>
      <c r="L24" s="879">
        <v>67917744462.449997</v>
      </c>
      <c r="M24" s="879">
        <v>13531656246.799999</v>
      </c>
      <c r="N24" s="879">
        <v>5672867457.0100002</v>
      </c>
      <c r="O24" s="879">
        <v>0</v>
      </c>
      <c r="P24" s="879">
        <v>0</v>
      </c>
      <c r="Q24" s="879">
        <v>0</v>
      </c>
      <c r="R24" s="879">
        <v>369156256743.37</v>
      </c>
      <c r="S24" s="879">
        <v>240527707049.39771</v>
      </c>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93" orientation="landscape" r:id="rId1"/>
  <headerFooter>
    <oddHeader>&amp;CCS
Příloha 23</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6"/>
  <dimension ref="A3:C10"/>
  <sheetViews>
    <sheetView showGridLines="0" zoomScaleNormal="100" workbookViewId="0"/>
  </sheetViews>
  <sheetFormatPr defaultRowHeight="14.5" x14ac:dyDescent="0.35"/>
  <cols>
    <col min="1" max="1" width="6.26953125" customWidth="1"/>
    <col min="2" max="2" width="74.26953125" customWidth="1"/>
    <col min="3" max="3" width="19.26953125" customWidth="1"/>
  </cols>
  <sheetData>
    <row r="3" spans="1:3" x14ac:dyDescent="0.35">
      <c r="A3" s="3" t="s">
        <v>2</v>
      </c>
    </row>
    <row r="7" spans="1:3" x14ac:dyDescent="0.35">
      <c r="C7" s="8" t="s">
        <v>6</v>
      </c>
    </row>
    <row r="8" spans="1:3" x14ac:dyDescent="0.35">
      <c r="A8" s="11"/>
      <c r="B8" s="12"/>
      <c r="C8" s="8" t="s">
        <v>9</v>
      </c>
    </row>
    <row r="9" spans="1:3" ht="15.75" customHeight="1" x14ac:dyDescent="0.35">
      <c r="A9" s="8">
        <v>1</v>
      </c>
      <c r="B9" s="10" t="s">
        <v>105</v>
      </c>
      <c r="C9" s="8"/>
    </row>
    <row r="10" spans="1:3" x14ac:dyDescent="0.35">
      <c r="A10" s="8">
        <v>2</v>
      </c>
      <c r="B10" s="10" t="s">
        <v>106</v>
      </c>
      <c r="C10" s="8"/>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57">
    <pageSetUpPr fitToPage="1"/>
  </sheetPr>
  <dimension ref="B2:L18"/>
  <sheetViews>
    <sheetView showGridLines="0" zoomScaleNormal="100" workbookViewId="0"/>
  </sheetViews>
  <sheetFormatPr defaultColWidth="9.26953125" defaultRowHeight="14.5" x14ac:dyDescent="0.35"/>
  <cols>
    <col min="12" max="12" width="32.7265625" customWidth="1"/>
  </cols>
  <sheetData>
    <row r="2" spans="2:12" x14ac:dyDescent="0.35">
      <c r="B2" t="s">
        <v>1744</v>
      </c>
    </row>
    <row r="3" spans="2:12" x14ac:dyDescent="0.35">
      <c r="B3" t="s">
        <v>1745</v>
      </c>
    </row>
    <row r="5" spans="2:12" x14ac:dyDescent="0.35">
      <c r="B5" s="1164" t="s">
        <v>1305</v>
      </c>
      <c r="C5" s="1165"/>
      <c r="D5" s="1165"/>
      <c r="E5" s="1165"/>
      <c r="F5" s="1165"/>
      <c r="G5" s="1165"/>
      <c r="H5" s="1165"/>
      <c r="I5" s="1165"/>
      <c r="J5" s="1165"/>
      <c r="K5" s="1165"/>
      <c r="L5" s="1166"/>
    </row>
    <row r="6" spans="2:12" x14ac:dyDescent="0.35">
      <c r="B6" s="1167" t="s">
        <v>1306</v>
      </c>
      <c r="C6" s="1163"/>
      <c r="D6" s="1163"/>
      <c r="E6" s="1163"/>
      <c r="F6" s="1163"/>
      <c r="G6" s="1163"/>
      <c r="H6" s="1163"/>
      <c r="I6" s="1163"/>
      <c r="J6" s="1163"/>
      <c r="K6" s="1163"/>
      <c r="L6" s="1168"/>
    </row>
    <row r="7" spans="2:12" ht="22.5" customHeight="1" x14ac:dyDescent="0.35">
      <c r="B7" s="1167" t="s">
        <v>1307</v>
      </c>
      <c r="C7" s="1163"/>
      <c r="D7" s="1163"/>
      <c r="E7" s="1163"/>
      <c r="F7" s="1163"/>
      <c r="G7" s="1163"/>
      <c r="H7" s="1163"/>
      <c r="I7" s="1163"/>
      <c r="J7" s="1163"/>
      <c r="K7" s="1163"/>
      <c r="L7" s="1168"/>
    </row>
    <row r="8" spans="2:12" x14ac:dyDescent="0.35">
      <c r="B8" s="1167" t="s">
        <v>1308</v>
      </c>
      <c r="C8" s="1163"/>
      <c r="D8" s="1163"/>
      <c r="E8" s="1163"/>
      <c r="F8" s="1163"/>
      <c r="G8" s="1163"/>
      <c r="H8" s="1163"/>
      <c r="I8" s="1163"/>
      <c r="J8" s="1163"/>
      <c r="K8" s="1163"/>
      <c r="L8" s="1168"/>
    </row>
    <row r="9" spans="2:12" ht="22.5" customHeight="1" x14ac:dyDescent="0.35">
      <c r="B9" s="1167" t="s">
        <v>1309</v>
      </c>
      <c r="C9" s="1163"/>
      <c r="D9" s="1163"/>
      <c r="E9" s="1163"/>
      <c r="F9" s="1163"/>
      <c r="G9" s="1163"/>
      <c r="H9" s="1163"/>
      <c r="I9" s="1163"/>
      <c r="J9" s="1163"/>
      <c r="K9" s="1163"/>
      <c r="L9" s="1168"/>
    </row>
    <row r="10" spans="2:12" ht="22.5" customHeight="1" x14ac:dyDescent="0.35">
      <c r="B10" s="1167" t="s">
        <v>1310</v>
      </c>
      <c r="C10" s="1163"/>
      <c r="D10" s="1163"/>
      <c r="E10" s="1163"/>
      <c r="F10" s="1163"/>
      <c r="G10" s="1163"/>
      <c r="H10" s="1163"/>
      <c r="I10" s="1163"/>
      <c r="J10" s="1163"/>
      <c r="K10" s="1163"/>
      <c r="L10" s="1168"/>
    </row>
    <row r="11" spans="2:12" x14ac:dyDescent="0.35">
      <c r="B11" s="1167" t="s">
        <v>1311</v>
      </c>
      <c r="C11" s="1163"/>
      <c r="D11" s="1163"/>
      <c r="E11" s="1163"/>
      <c r="F11" s="1163"/>
      <c r="G11" s="1163"/>
      <c r="H11" s="1163"/>
      <c r="I11" s="1163"/>
      <c r="J11" s="1163"/>
      <c r="K11" s="1163"/>
      <c r="L11" s="1168"/>
    </row>
    <row r="12" spans="2:12" ht="22.5" customHeight="1" x14ac:dyDescent="0.35">
      <c r="B12" s="1169" t="s">
        <v>1312</v>
      </c>
      <c r="C12" s="1170"/>
      <c r="D12" s="1170"/>
      <c r="E12" s="1170"/>
      <c r="F12" s="1170"/>
      <c r="G12" s="1170"/>
      <c r="H12" s="1170"/>
      <c r="I12" s="1170"/>
      <c r="J12" s="1170"/>
      <c r="K12" s="1170"/>
      <c r="L12" s="1171"/>
    </row>
    <row r="13" spans="2:12" ht="22.5" customHeight="1" x14ac:dyDescent="0.35"/>
    <row r="14" spans="2:12" ht="22.5" customHeight="1" x14ac:dyDescent="0.35">
      <c r="B14" s="1162"/>
      <c r="C14" s="1162"/>
      <c r="D14" s="1162"/>
      <c r="E14" s="1162"/>
      <c r="F14" s="1162"/>
      <c r="G14" s="1162"/>
      <c r="H14" s="1162"/>
      <c r="I14" s="1162"/>
      <c r="J14" s="1162"/>
      <c r="K14" s="1162"/>
      <c r="L14" s="1162"/>
    </row>
    <row r="15" spans="2:12" ht="22.5" customHeight="1" x14ac:dyDescent="0.35">
      <c r="B15" s="1163"/>
      <c r="C15" s="1163"/>
      <c r="D15" s="1163"/>
      <c r="E15" s="1163"/>
      <c r="F15" s="1163"/>
      <c r="G15" s="1163"/>
      <c r="H15" s="1163"/>
      <c r="I15" s="1163"/>
      <c r="J15" s="1163"/>
      <c r="K15" s="1163"/>
      <c r="L15" s="1163"/>
    </row>
    <row r="16" spans="2:12" ht="22.5" customHeight="1" x14ac:dyDescent="0.35">
      <c r="B16" s="1162"/>
      <c r="C16" s="1162"/>
      <c r="D16" s="1162"/>
      <c r="E16" s="1162"/>
      <c r="F16" s="1162"/>
      <c r="G16" s="1162"/>
      <c r="H16" s="1162"/>
      <c r="I16" s="1162"/>
      <c r="J16" s="1162"/>
      <c r="K16" s="1162"/>
      <c r="L16" s="1162"/>
    </row>
    <row r="17" ht="22.5" customHeight="1" x14ac:dyDescent="0.35"/>
    <row r="18" ht="22.5" customHeight="1" x14ac:dyDescent="0.35"/>
  </sheetData>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C00-000000000000}"/>
    <hyperlink ref="B6:L6" location="'EU CR6'!A1" display="Template EU CR6 – IRB approach – Credit risk exposures by exposure class and PD range" xr:uid="{00000000-0004-0000-3C00-000001000000}"/>
    <hyperlink ref="B7:L7" location="'EU CR6-A'!A1" display="Template EU CR6-A – Scope of the use of IRB and SA approaches" xr:uid="{00000000-0004-0000-3C00-000002000000}"/>
    <hyperlink ref="B8:L8" location="'EU CR7'!A1" display="Template EU CR7 – IRB approach – Effect on the RWEAs of credit derivatives used as CRM techniques" xr:uid="{00000000-0004-0000-3C00-000003000000}"/>
    <hyperlink ref="B9:L9" location="'EU CR7-A'!A1" display="Template EU CR7-A – IRB approach – Disclosure of the extent of the use of CRM techniques" xr:uid="{00000000-0004-0000-3C00-000004000000}"/>
    <hyperlink ref="B10:L10" location="'EU CR8'!A1" display="Template EU CR8 –  RWEA flow statements of credit risk exposures under the IRB approach " xr:uid="{00000000-0004-0000-3C00-000005000000}"/>
    <hyperlink ref="B11:L11" location="'EU CR9'!A1" display="Template CR9 –IRB approach – Back-testing of PD per exposure class (fixed PD scale)" xr:uid="{00000000-0004-0000-3C00-000006000000}"/>
    <hyperlink ref="B12:L12" location="'EU CR9.1'!A1" display="Template CR9.1 –IRB approach – Back-testing of PD per exposure class (only for  PD estimates according to point (f) of Article 180(1) CRR)" xr:uid="{00000000-0004-0000-3C00-000007000000}"/>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58">
    <pageSetUpPr fitToPage="1"/>
  </sheetPr>
  <dimension ref="A1:C10"/>
  <sheetViews>
    <sheetView showGridLines="0" zoomScaleNormal="100" workbookViewId="0"/>
  </sheetViews>
  <sheetFormatPr defaultColWidth="9.26953125" defaultRowHeight="14.5" x14ac:dyDescent="0.35"/>
  <cols>
    <col min="1" max="1" width="15" customWidth="1"/>
    <col min="2" max="2" width="12.26953125" bestFit="1" customWidth="1"/>
    <col min="3" max="3" width="73.54296875" customWidth="1"/>
  </cols>
  <sheetData>
    <row r="1" spans="1:3" ht="18" x14ac:dyDescent="0.35">
      <c r="A1" s="369" t="s">
        <v>1305</v>
      </c>
      <c r="B1" s="120"/>
      <c r="C1" s="120"/>
    </row>
    <row r="2" spans="1:3" ht="21" x14ac:dyDescent="0.35">
      <c r="A2" t="s">
        <v>123</v>
      </c>
      <c r="B2" s="111"/>
      <c r="C2" s="103"/>
    </row>
    <row r="3" spans="1:3" ht="21" x14ac:dyDescent="0.35">
      <c r="B3" s="111"/>
      <c r="C3" s="103"/>
    </row>
    <row r="4" spans="1:3" ht="21" x14ac:dyDescent="0.35">
      <c r="B4" s="111"/>
      <c r="C4" s="103"/>
    </row>
    <row r="5" spans="1:3" x14ac:dyDescent="0.35">
      <c r="A5" s="15" t="s">
        <v>124</v>
      </c>
      <c r="B5" s="15" t="s">
        <v>118</v>
      </c>
      <c r="C5" s="209" t="s">
        <v>110</v>
      </c>
    </row>
    <row r="6" spans="1:3" ht="29" x14ac:dyDescent="0.35">
      <c r="A6" s="15" t="s">
        <v>1313</v>
      </c>
      <c r="B6" s="15" t="s">
        <v>112</v>
      </c>
      <c r="C6" s="209" t="s">
        <v>1314</v>
      </c>
    </row>
    <row r="7" spans="1:3" ht="130.5" x14ac:dyDescent="0.35">
      <c r="A7" s="15" t="s">
        <v>1315</v>
      </c>
      <c r="B7" s="15" t="s">
        <v>115</v>
      </c>
      <c r="C7" s="105" t="s">
        <v>1316</v>
      </c>
    </row>
    <row r="8" spans="1:3" ht="58" x14ac:dyDescent="0.35">
      <c r="A8" s="15" t="s">
        <v>1317</v>
      </c>
      <c r="B8" s="15" t="s">
        <v>855</v>
      </c>
      <c r="C8" s="209" t="s">
        <v>1318</v>
      </c>
    </row>
    <row r="9" spans="1:3" ht="72.5" x14ac:dyDescent="0.35">
      <c r="A9" s="15" t="s">
        <v>1319</v>
      </c>
      <c r="B9" s="15" t="s">
        <v>135</v>
      </c>
      <c r="C9" s="105" t="s">
        <v>1320</v>
      </c>
    </row>
    <row r="10" spans="1:3" ht="188.5" x14ac:dyDescent="0.35">
      <c r="A10" s="15" t="s">
        <v>1321</v>
      </c>
      <c r="B10" s="15" t="s">
        <v>137</v>
      </c>
      <c r="C10" s="105" t="s">
        <v>1322</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59">
    <pageSetUpPr fitToPage="1"/>
  </sheetPr>
  <dimension ref="A1:N50"/>
  <sheetViews>
    <sheetView showGridLines="0" zoomScaleNormal="100" workbookViewId="0"/>
  </sheetViews>
  <sheetFormatPr defaultColWidth="9.26953125" defaultRowHeight="14.5" x14ac:dyDescent="0.35"/>
  <cols>
    <col min="1" max="1" width="16" customWidth="1"/>
    <col min="2" max="2" width="20" customWidth="1"/>
    <col min="3" max="3" width="13.7265625" customWidth="1"/>
    <col min="4" max="4" width="13.54296875" customWidth="1"/>
    <col min="5" max="5" width="15.26953125" customWidth="1"/>
    <col min="6" max="6" width="19.453125" customWidth="1"/>
    <col min="7" max="7" width="14.26953125" customWidth="1"/>
    <col min="8" max="8" width="11.26953125" customWidth="1"/>
    <col min="9" max="9" width="14.453125" customWidth="1"/>
    <col min="10" max="10" width="17.54296875" customWidth="1"/>
    <col min="11" max="11" width="15.26953125" customWidth="1"/>
    <col min="12" max="12" width="15.54296875" customWidth="1"/>
    <col min="13" max="13" width="15.7265625" customWidth="1"/>
    <col min="14" max="14" width="12.7265625" customWidth="1"/>
  </cols>
  <sheetData>
    <row r="1" spans="1:14" ht="16.5" x14ac:dyDescent="0.35">
      <c r="A1" s="54" t="s">
        <v>1306</v>
      </c>
      <c r="M1" s="119"/>
    </row>
    <row r="3" spans="1:14" x14ac:dyDescent="0.35">
      <c r="A3" s="33"/>
    </row>
    <row r="4" spans="1:14" ht="87" x14ac:dyDescent="0.35">
      <c r="A4" s="1215" t="s">
        <v>1323</v>
      </c>
      <c r="B4" s="114" t="s">
        <v>1324</v>
      </c>
      <c r="C4" s="114" t="s">
        <v>786</v>
      </c>
      <c r="D4" s="114" t="s">
        <v>1325</v>
      </c>
      <c r="E4" s="30" t="s">
        <v>1326</v>
      </c>
      <c r="F4" s="30" t="s">
        <v>880</v>
      </c>
      <c r="G4" s="30" t="s">
        <v>1327</v>
      </c>
      <c r="H4" s="30" t="s">
        <v>1328</v>
      </c>
      <c r="I4" s="30" t="s">
        <v>1329</v>
      </c>
      <c r="J4" s="30" t="s">
        <v>1330</v>
      </c>
      <c r="K4" s="114" t="s">
        <v>1331</v>
      </c>
      <c r="L4" s="114" t="s">
        <v>1332</v>
      </c>
      <c r="M4" s="114" t="s">
        <v>1333</v>
      </c>
      <c r="N4" s="114" t="s">
        <v>1334</v>
      </c>
    </row>
    <row r="5" spans="1:14" x14ac:dyDescent="0.35">
      <c r="A5" s="1216"/>
      <c r="B5" s="6" t="s">
        <v>6</v>
      </c>
      <c r="C5" s="6" t="s">
        <v>7</v>
      </c>
      <c r="D5" s="6" t="s">
        <v>8</v>
      </c>
      <c r="E5" s="6" t="s">
        <v>43</v>
      </c>
      <c r="F5" s="6" t="s">
        <v>44</v>
      </c>
      <c r="G5" s="6" t="s">
        <v>162</v>
      </c>
      <c r="H5" s="6" t="s">
        <v>163</v>
      </c>
      <c r="I5" s="6" t="s">
        <v>192</v>
      </c>
      <c r="J5" s="6" t="s">
        <v>423</v>
      </c>
      <c r="K5" s="6" t="s">
        <v>424</v>
      </c>
      <c r="L5" s="6" t="s">
        <v>425</v>
      </c>
      <c r="M5" s="6" t="s">
        <v>426</v>
      </c>
      <c r="N5" s="6" t="s">
        <v>427</v>
      </c>
    </row>
    <row r="6" spans="1:14" ht="29" x14ac:dyDescent="0.35">
      <c r="A6" s="210" t="s">
        <v>1335</v>
      </c>
      <c r="B6" s="211"/>
      <c r="C6" s="116"/>
      <c r="D6" s="117"/>
      <c r="E6" s="117"/>
      <c r="F6" s="117"/>
      <c r="G6" s="117"/>
      <c r="H6" s="117"/>
      <c r="I6" s="117"/>
      <c r="J6" s="117"/>
      <c r="K6" s="117"/>
      <c r="L6" s="117"/>
      <c r="M6" s="117"/>
      <c r="N6" s="117"/>
    </row>
    <row r="7" spans="1:14" x14ac:dyDescent="0.35">
      <c r="A7" s="212"/>
      <c r="B7" s="213" t="s">
        <v>1336</v>
      </c>
      <c r="C7" s="116"/>
      <c r="D7" s="117"/>
      <c r="E7" s="117"/>
      <c r="F7" s="117"/>
      <c r="G7" s="117"/>
      <c r="H7" s="117"/>
      <c r="I7" s="117"/>
      <c r="J7" s="117"/>
      <c r="K7" s="117"/>
      <c r="L7" s="117"/>
      <c r="M7" s="117"/>
      <c r="N7" s="117"/>
    </row>
    <row r="8" spans="1:14" x14ac:dyDescent="0.35">
      <c r="A8" s="214"/>
      <c r="B8" s="215" t="s">
        <v>1337</v>
      </c>
      <c r="C8" s="116"/>
      <c r="D8" s="117"/>
      <c r="E8" s="117"/>
      <c r="F8" s="117"/>
      <c r="G8" s="117"/>
      <c r="H8" s="117"/>
      <c r="I8" s="117"/>
      <c r="J8" s="117"/>
      <c r="K8" s="117"/>
      <c r="L8" s="117"/>
      <c r="M8" s="117"/>
      <c r="N8" s="117"/>
    </row>
    <row r="9" spans="1:14" x14ac:dyDescent="0.35">
      <c r="A9" s="214"/>
      <c r="B9" s="215" t="s">
        <v>1338</v>
      </c>
      <c r="C9" s="116"/>
      <c r="D9" s="117"/>
      <c r="E9" s="117"/>
      <c r="F9" s="117"/>
      <c r="G9" s="117"/>
      <c r="H9" s="117"/>
      <c r="I9" s="117"/>
      <c r="J9" s="117"/>
      <c r="K9" s="117"/>
      <c r="L9" s="117"/>
      <c r="M9" s="117"/>
      <c r="N9" s="117"/>
    </row>
    <row r="10" spans="1:14" x14ac:dyDescent="0.35">
      <c r="A10" s="214"/>
      <c r="B10" s="213" t="s">
        <v>1339</v>
      </c>
      <c r="C10" s="116"/>
      <c r="D10" s="117"/>
      <c r="E10" s="117"/>
      <c r="F10" s="117"/>
      <c r="G10" s="117"/>
      <c r="H10" s="117"/>
      <c r="I10" s="117"/>
      <c r="J10" s="117"/>
      <c r="K10" s="117"/>
      <c r="L10" s="117"/>
      <c r="M10" s="117"/>
      <c r="N10" s="117"/>
    </row>
    <row r="11" spans="1:14" x14ac:dyDescent="0.35">
      <c r="A11" s="214"/>
      <c r="B11" s="213" t="s">
        <v>1340</v>
      </c>
      <c r="C11" s="116"/>
      <c r="D11" s="117"/>
      <c r="E11" s="117"/>
      <c r="F11" s="117"/>
      <c r="G11" s="117"/>
      <c r="H11" s="117"/>
      <c r="I11" s="117"/>
      <c r="J11" s="117"/>
      <c r="K11" s="117"/>
      <c r="L11" s="117"/>
      <c r="M11" s="117"/>
      <c r="N11" s="117"/>
    </row>
    <row r="12" spans="1:14" x14ac:dyDescent="0.35">
      <c r="A12" s="214"/>
      <c r="B12" s="213" t="s">
        <v>1341</v>
      </c>
      <c r="C12" s="116"/>
      <c r="D12" s="117"/>
      <c r="E12" s="117"/>
      <c r="F12" s="117"/>
      <c r="G12" s="117"/>
      <c r="H12" s="117"/>
      <c r="I12" s="117"/>
      <c r="J12" s="117"/>
      <c r="K12" s="117"/>
      <c r="L12" s="117"/>
      <c r="M12" s="117"/>
      <c r="N12" s="117"/>
    </row>
    <row r="13" spans="1:14" x14ac:dyDescent="0.35">
      <c r="A13" s="214"/>
      <c r="B13" s="213" t="s">
        <v>1342</v>
      </c>
      <c r="C13" s="116"/>
      <c r="D13" s="117"/>
      <c r="E13" s="117"/>
      <c r="F13" s="117"/>
      <c r="G13" s="117"/>
      <c r="H13" s="117"/>
      <c r="I13" s="117"/>
      <c r="J13" s="117"/>
      <c r="K13" s="117"/>
      <c r="L13" s="117"/>
      <c r="M13" s="117"/>
      <c r="N13" s="117"/>
    </row>
    <row r="14" spans="1:14" x14ac:dyDescent="0.35">
      <c r="A14" s="214"/>
      <c r="B14" s="215" t="s">
        <v>1343</v>
      </c>
      <c r="C14" s="116"/>
      <c r="D14" s="117"/>
      <c r="E14" s="117"/>
      <c r="F14" s="117"/>
      <c r="G14" s="117"/>
      <c r="H14" s="117"/>
      <c r="I14" s="117"/>
      <c r="J14" s="117"/>
      <c r="K14" s="117"/>
      <c r="L14" s="117"/>
      <c r="M14" s="117"/>
      <c r="N14" s="117"/>
    </row>
    <row r="15" spans="1:14" x14ac:dyDescent="0.35">
      <c r="A15" s="214"/>
      <c r="B15" s="215" t="s">
        <v>1344</v>
      </c>
      <c r="C15" s="116"/>
      <c r="D15" s="117"/>
      <c r="E15" s="117"/>
      <c r="F15" s="117"/>
      <c r="G15" s="117"/>
      <c r="H15" s="117"/>
      <c r="I15" s="117"/>
      <c r="J15" s="117"/>
      <c r="K15" s="117"/>
      <c r="L15" s="117"/>
      <c r="M15" s="117"/>
      <c r="N15" s="117"/>
    </row>
    <row r="16" spans="1:14" x14ac:dyDescent="0.35">
      <c r="A16" s="214"/>
      <c r="B16" s="213" t="s">
        <v>1345</v>
      </c>
      <c r="C16" s="116"/>
      <c r="D16" s="117"/>
      <c r="E16" s="117"/>
      <c r="F16" s="117"/>
      <c r="G16" s="117"/>
      <c r="H16" s="117"/>
      <c r="I16" s="117"/>
      <c r="J16" s="117"/>
      <c r="K16" s="117"/>
      <c r="L16" s="117"/>
      <c r="M16" s="117"/>
      <c r="N16" s="117"/>
    </row>
    <row r="17" spans="1:14" x14ac:dyDescent="0.35">
      <c r="A17" s="214"/>
      <c r="B17" s="215" t="s">
        <v>1346</v>
      </c>
      <c r="C17" s="116"/>
      <c r="D17" s="117"/>
      <c r="E17" s="117"/>
      <c r="F17" s="117"/>
      <c r="G17" s="117"/>
      <c r="H17" s="117"/>
      <c r="I17" s="117"/>
      <c r="J17" s="117"/>
      <c r="K17" s="117"/>
      <c r="L17" s="117"/>
      <c r="M17" s="117"/>
      <c r="N17" s="117"/>
    </row>
    <row r="18" spans="1:14" x14ac:dyDescent="0.35">
      <c r="A18" s="214"/>
      <c r="B18" s="215" t="s">
        <v>1347</v>
      </c>
      <c r="C18" s="116"/>
      <c r="D18" s="117"/>
      <c r="E18" s="117"/>
      <c r="F18" s="117"/>
      <c r="G18" s="117"/>
      <c r="H18" s="117"/>
      <c r="I18" s="117"/>
      <c r="J18" s="117"/>
      <c r="K18" s="117"/>
      <c r="L18" s="117"/>
      <c r="M18" s="117"/>
      <c r="N18" s="117"/>
    </row>
    <row r="19" spans="1:14" x14ac:dyDescent="0.35">
      <c r="A19" s="214"/>
      <c r="B19" s="213" t="s">
        <v>1348</v>
      </c>
      <c r="C19" s="116"/>
      <c r="D19" s="117"/>
      <c r="E19" s="117"/>
      <c r="F19" s="117"/>
      <c r="G19" s="117"/>
      <c r="H19" s="117"/>
      <c r="I19" s="117"/>
      <c r="J19" s="117"/>
      <c r="K19" s="117"/>
      <c r="L19" s="117"/>
      <c r="M19" s="117"/>
      <c r="N19" s="117"/>
    </row>
    <row r="20" spans="1:14" x14ac:dyDescent="0.35">
      <c r="A20" s="214"/>
      <c r="B20" s="215" t="s">
        <v>1349</v>
      </c>
      <c r="C20" s="116"/>
      <c r="D20" s="117"/>
      <c r="E20" s="117"/>
      <c r="F20" s="117"/>
      <c r="G20" s="117"/>
      <c r="H20" s="117"/>
      <c r="I20" s="117"/>
      <c r="J20" s="117"/>
      <c r="K20" s="117"/>
      <c r="L20" s="117"/>
      <c r="M20" s="117"/>
      <c r="N20" s="117"/>
    </row>
    <row r="21" spans="1:14" x14ac:dyDescent="0.35">
      <c r="A21" s="214"/>
      <c r="B21" s="215" t="s">
        <v>1350</v>
      </c>
      <c r="C21" s="116"/>
      <c r="D21" s="117"/>
      <c r="E21" s="117"/>
      <c r="F21" s="117"/>
      <c r="G21" s="117"/>
      <c r="H21" s="117"/>
      <c r="I21" s="117"/>
      <c r="J21" s="117"/>
      <c r="K21" s="117"/>
      <c r="L21" s="117"/>
      <c r="M21" s="117"/>
      <c r="N21" s="117"/>
    </row>
    <row r="22" spans="1:14" x14ac:dyDescent="0.35">
      <c r="A22" s="214"/>
      <c r="B22" s="215" t="s">
        <v>1351</v>
      </c>
      <c r="C22" s="116"/>
      <c r="D22" s="117"/>
      <c r="E22" s="117"/>
      <c r="F22" s="117"/>
      <c r="G22" s="117"/>
      <c r="H22" s="117"/>
      <c r="I22" s="117"/>
      <c r="J22" s="117"/>
      <c r="K22" s="117"/>
      <c r="L22" s="117"/>
      <c r="M22" s="117"/>
      <c r="N22" s="117"/>
    </row>
    <row r="23" spans="1:14" x14ac:dyDescent="0.35">
      <c r="A23" s="216"/>
      <c r="B23" s="213" t="s">
        <v>1352</v>
      </c>
      <c r="C23" s="116"/>
      <c r="D23" s="117"/>
      <c r="E23" s="117"/>
      <c r="F23" s="117"/>
      <c r="G23" s="117"/>
      <c r="H23" s="117"/>
      <c r="I23" s="117"/>
      <c r="J23" s="117"/>
      <c r="K23" s="117"/>
      <c r="L23" s="117"/>
      <c r="M23" s="117"/>
      <c r="N23" s="117"/>
    </row>
    <row r="24" spans="1:14" x14ac:dyDescent="0.35">
      <c r="A24" s="1407" t="s">
        <v>1353</v>
      </c>
      <c r="B24" s="1408"/>
      <c r="C24" s="117"/>
      <c r="D24" s="117"/>
      <c r="E24" s="117"/>
      <c r="F24" s="117"/>
      <c r="G24" s="117"/>
      <c r="H24" s="117"/>
      <c r="I24" s="117"/>
      <c r="J24" s="117"/>
      <c r="K24" s="117"/>
      <c r="L24" s="117"/>
      <c r="M24" s="117"/>
      <c r="N24" s="117"/>
    </row>
    <row r="25" spans="1:14" x14ac:dyDescent="0.35">
      <c r="A25" s="1405" t="s">
        <v>1354</v>
      </c>
      <c r="B25" s="1406"/>
      <c r="C25" s="117"/>
      <c r="D25" s="117"/>
      <c r="E25" s="117"/>
      <c r="F25" s="117"/>
      <c r="G25" s="217"/>
      <c r="H25" s="117"/>
      <c r="I25" s="217"/>
      <c r="J25" s="117"/>
      <c r="K25" s="117"/>
      <c r="L25" s="117"/>
      <c r="M25" s="117"/>
      <c r="N25" s="117"/>
    </row>
    <row r="26" spans="1:14" x14ac:dyDescent="0.35">
      <c r="A26" s="119"/>
      <c r="B26" s="119"/>
      <c r="C26" s="119"/>
      <c r="D26" s="119"/>
      <c r="E26" s="119"/>
      <c r="F26" s="119"/>
      <c r="G26" s="119"/>
      <c r="H26" s="119"/>
      <c r="I26" s="119"/>
      <c r="J26" s="119"/>
      <c r="K26" s="119"/>
      <c r="L26" s="119"/>
      <c r="M26" s="119"/>
      <c r="N26" s="119"/>
    </row>
    <row r="27" spans="1:14" x14ac:dyDescent="0.35">
      <c r="A27" s="119"/>
      <c r="B27" s="119"/>
      <c r="C27" s="119"/>
      <c r="D27" s="119"/>
      <c r="E27" s="119"/>
      <c r="F27" s="119"/>
      <c r="G27" s="119"/>
      <c r="H27" s="119"/>
      <c r="I27" s="119"/>
      <c r="J27" s="119"/>
      <c r="K27" s="119"/>
      <c r="L27" s="119"/>
      <c r="M27" s="119"/>
      <c r="N27" s="119"/>
    </row>
    <row r="28" spans="1:14" x14ac:dyDescent="0.35">
      <c r="A28" s="119"/>
      <c r="B28" s="119"/>
      <c r="C28" s="119"/>
      <c r="D28" s="119"/>
      <c r="E28" s="119"/>
      <c r="F28" s="119"/>
      <c r="G28" s="119"/>
      <c r="H28" s="119"/>
      <c r="I28" s="119"/>
      <c r="J28" s="119"/>
      <c r="K28" s="119"/>
      <c r="L28" s="119"/>
      <c r="M28" s="119"/>
      <c r="N28" s="119"/>
    </row>
    <row r="29" spans="1:14" ht="87" x14ac:dyDescent="0.35">
      <c r="A29" s="1409" t="s">
        <v>1355</v>
      </c>
      <c r="B29" s="218" t="s">
        <v>1324</v>
      </c>
      <c r="C29" s="114" t="s">
        <v>786</v>
      </c>
      <c r="D29" s="114" t="s">
        <v>1325</v>
      </c>
      <c r="E29" s="30" t="s">
        <v>1326</v>
      </c>
      <c r="F29" s="30" t="s">
        <v>880</v>
      </c>
      <c r="G29" s="30" t="s">
        <v>1327</v>
      </c>
      <c r="H29" s="30" t="s">
        <v>1328</v>
      </c>
      <c r="I29" s="30" t="s">
        <v>1329</v>
      </c>
      <c r="J29" s="30" t="s">
        <v>1330</v>
      </c>
      <c r="K29" s="114" t="s">
        <v>1331</v>
      </c>
      <c r="L29" s="114" t="s">
        <v>1332</v>
      </c>
      <c r="M29" s="114" t="s">
        <v>1333</v>
      </c>
      <c r="N29" s="114" t="s">
        <v>1334</v>
      </c>
    </row>
    <row r="30" spans="1:14" x14ac:dyDescent="0.35">
      <c r="A30" s="1410"/>
      <c r="B30" s="219" t="s">
        <v>6</v>
      </c>
      <c r="C30" s="6" t="s">
        <v>7</v>
      </c>
      <c r="D30" s="6" t="s">
        <v>8</v>
      </c>
      <c r="E30" s="6" t="s">
        <v>43</v>
      </c>
      <c r="F30" s="6" t="s">
        <v>44</v>
      </c>
      <c r="G30" s="6" t="s">
        <v>162</v>
      </c>
      <c r="H30" s="6" t="s">
        <v>163</v>
      </c>
      <c r="I30" s="6" t="s">
        <v>192</v>
      </c>
      <c r="J30" s="6" t="s">
        <v>423</v>
      </c>
      <c r="K30" s="6" t="s">
        <v>424</v>
      </c>
      <c r="L30" s="6" t="s">
        <v>425</v>
      </c>
      <c r="M30" s="6" t="s">
        <v>426</v>
      </c>
      <c r="N30" s="6" t="s">
        <v>427</v>
      </c>
    </row>
    <row r="31" spans="1:14" ht="29" x14ac:dyDescent="0.35">
      <c r="A31" s="210" t="s">
        <v>1335</v>
      </c>
      <c r="B31" s="211"/>
      <c r="C31" s="116"/>
      <c r="D31" s="117"/>
      <c r="E31" s="117"/>
      <c r="F31" s="117"/>
      <c r="G31" s="117"/>
      <c r="H31" s="117"/>
      <c r="I31" s="117"/>
      <c r="J31" s="117"/>
      <c r="K31" s="117"/>
      <c r="L31" s="117"/>
      <c r="M31" s="117"/>
      <c r="N31" s="117"/>
    </row>
    <row r="32" spans="1:14" x14ac:dyDescent="0.35">
      <c r="A32" s="212"/>
      <c r="B32" s="213" t="s">
        <v>1336</v>
      </c>
      <c r="C32" s="116"/>
      <c r="D32" s="117"/>
      <c r="E32" s="117"/>
      <c r="F32" s="117"/>
      <c r="G32" s="117"/>
      <c r="H32" s="117"/>
      <c r="I32" s="117"/>
      <c r="J32" s="117"/>
      <c r="K32" s="117"/>
      <c r="L32" s="117"/>
      <c r="M32" s="117"/>
      <c r="N32" s="117"/>
    </row>
    <row r="33" spans="1:14" x14ac:dyDescent="0.35">
      <c r="A33" s="214"/>
      <c r="B33" s="215" t="s">
        <v>1337</v>
      </c>
      <c r="C33" s="116"/>
      <c r="D33" s="117"/>
      <c r="E33" s="117"/>
      <c r="F33" s="117"/>
      <c r="G33" s="117"/>
      <c r="H33" s="117"/>
      <c r="I33" s="117"/>
      <c r="J33" s="117"/>
      <c r="K33" s="117"/>
      <c r="L33" s="117"/>
      <c r="M33" s="117"/>
      <c r="N33" s="117"/>
    </row>
    <row r="34" spans="1:14" x14ac:dyDescent="0.35">
      <c r="A34" s="214"/>
      <c r="B34" s="215" t="s">
        <v>1338</v>
      </c>
      <c r="C34" s="116"/>
      <c r="D34" s="117"/>
      <c r="E34" s="117"/>
      <c r="F34" s="117"/>
      <c r="G34" s="117"/>
      <c r="H34" s="117"/>
      <c r="I34" s="117"/>
      <c r="J34" s="117"/>
      <c r="K34" s="117"/>
      <c r="L34" s="117"/>
      <c r="M34" s="117"/>
      <c r="N34" s="117"/>
    </row>
    <row r="35" spans="1:14" x14ac:dyDescent="0.35">
      <c r="A35" s="214"/>
      <c r="B35" s="213" t="s">
        <v>1339</v>
      </c>
      <c r="C35" s="116"/>
      <c r="D35" s="117"/>
      <c r="E35" s="117"/>
      <c r="F35" s="117"/>
      <c r="G35" s="117"/>
      <c r="H35" s="117"/>
      <c r="I35" s="117"/>
      <c r="J35" s="117"/>
      <c r="K35" s="117"/>
      <c r="L35" s="117"/>
      <c r="M35" s="117"/>
      <c r="N35" s="117"/>
    </row>
    <row r="36" spans="1:14" x14ac:dyDescent="0.35">
      <c r="A36" s="214"/>
      <c r="B36" s="213" t="s">
        <v>1340</v>
      </c>
      <c r="C36" s="116"/>
      <c r="D36" s="117"/>
      <c r="E36" s="117"/>
      <c r="F36" s="117"/>
      <c r="G36" s="117"/>
      <c r="H36" s="117"/>
      <c r="I36" s="117"/>
      <c r="J36" s="117"/>
      <c r="K36" s="117"/>
      <c r="L36" s="117"/>
      <c r="M36" s="117"/>
      <c r="N36" s="117"/>
    </row>
    <row r="37" spans="1:14" x14ac:dyDescent="0.35">
      <c r="A37" s="214"/>
      <c r="B37" s="213" t="s">
        <v>1341</v>
      </c>
      <c r="C37" s="116"/>
      <c r="D37" s="117"/>
      <c r="E37" s="117"/>
      <c r="F37" s="117"/>
      <c r="G37" s="117"/>
      <c r="H37" s="117"/>
      <c r="I37" s="117"/>
      <c r="J37" s="117"/>
      <c r="K37" s="117"/>
      <c r="L37" s="117"/>
      <c r="M37" s="117"/>
      <c r="N37" s="117"/>
    </row>
    <row r="38" spans="1:14" x14ac:dyDescent="0.35">
      <c r="A38" s="214"/>
      <c r="B38" s="213" t="s">
        <v>1342</v>
      </c>
      <c r="C38" s="116"/>
      <c r="D38" s="117"/>
      <c r="E38" s="117"/>
      <c r="F38" s="117"/>
      <c r="G38" s="117"/>
      <c r="H38" s="117"/>
      <c r="I38" s="117"/>
      <c r="J38" s="117"/>
      <c r="K38" s="117"/>
      <c r="L38" s="117"/>
      <c r="M38" s="117"/>
      <c r="N38" s="117"/>
    </row>
    <row r="39" spans="1:14" x14ac:dyDescent="0.35">
      <c r="A39" s="214"/>
      <c r="B39" s="215" t="s">
        <v>1343</v>
      </c>
      <c r="C39" s="116"/>
      <c r="D39" s="117"/>
      <c r="E39" s="117"/>
      <c r="F39" s="117"/>
      <c r="G39" s="117"/>
      <c r="H39" s="117"/>
      <c r="I39" s="117"/>
      <c r="J39" s="117"/>
      <c r="K39" s="117"/>
      <c r="L39" s="117"/>
      <c r="M39" s="117"/>
      <c r="N39" s="117"/>
    </row>
    <row r="40" spans="1:14" x14ac:dyDescent="0.35">
      <c r="A40" s="214"/>
      <c r="B40" s="215" t="s">
        <v>1344</v>
      </c>
      <c r="C40" s="116"/>
      <c r="D40" s="117"/>
      <c r="E40" s="117"/>
      <c r="F40" s="117"/>
      <c r="G40" s="117"/>
      <c r="H40" s="117"/>
      <c r="I40" s="117"/>
      <c r="J40" s="117"/>
      <c r="K40" s="117"/>
      <c r="L40" s="117"/>
      <c r="M40" s="117"/>
      <c r="N40" s="117"/>
    </row>
    <row r="41" spans="1:14" x14ac:dyDescent="0.35">
      <c r="A41" s="214"/>
      <c r="B41" s="213" t="s">
        <v>1345</v>
      </c>
      <c r="C41" s="116"/>
      <c r="D41" s="117"/>
      <c r="E41" s="117"/>
      <c r="F41" s="117"/>
      <c r="G41" s="117"/>
      <c r="H41" s="117"/>
      <c r="I41" s="117"/>
      <c r="J41" s="117"/>
      <c r="K41" s="117"/>
      <c r="L41" s="117"/>
      <c r="M41" s="117"/>
      <c r="N41" s="117"/>
    </row>
    <row r="42" spans="1:14" x14ac:dyDescent="0.35">
      <c r="A42" s="214"/>
      <c r="B42" s="215" t="s">
        <v>1346</v>
      </c>
      <c r="C42" s="116"/>
      <c r="D42" s="117"/>
      <c r="E42" s="117"/>
      <c r="F42" s="117"/>
      <c r="G42" s="117"/>
      <c r="H42" s="117"/>
      <c r="I42" s="117"/>
      <c r="J42" s="117"/>
      <c r="K42" s="117"/>
      <c r="L42" s="117"/>
      <c r="M42" s="117"/>
      <c r="N42" s="117"/>
    </row>
    <row r="43" spans="1:14" x14ac:dyDescent="0.35">
      <c r="A43" s="214"/>
      <c r="B43" s="215" t="s">
        <v>1347</v>
      </c>
      <c r="C43" s="116"/>
      <c r="D43" s="117"/>
      <c r="E43" s="117"/>
      <c r="F43" s="117"/>
      <c r="G43" s="117"/>
      <c r="H43" s="117"/>
      <c r="I43" s="117"/>
      <c r="J43" s="117"/>
      <c r="K43" s="117"/>
      <c r="L43" s="117"/>
      <c r="M43" s="117"/>
      <c r="N43" s="117"/>
    </row>
    <row r="44" spans="1:14" x14ac:dyDescent="0.35">
      <c r="A44" s="214"/>
      <c r="B44" s="213" t="s">
        <v>1348</v>
      </c>
      <c r="C44" s="116"/>
      <c r="D44" s="117"/>
      <c r="E44" s="117"/>
      <c r="F44" s="117"/>
      <c r="G44" s="117"/>
      <c r="H44" s="117"/>
      <c r="I44" s="117"/>
      <c r="J44" s="117"/>
      <c r="K44" s="117"/>
      <c r="L44" s="117"/>
      <c r="M44" s="117"/>
      <c r="N44" s="117"/>
    </row>
    <row r="45" spans="1:14" x14ac:dyDescent="0.35">
      <c r="A45" s="214"/>
      <c r="B45" s="215" t="s">
        <v>1349</v>
      </c>
      <c r="C45" s="116"/>
      <c r="D45" s="117"/>
      <c r="E45" s="117"/>
      <c r="F45" s="117"/>
      <c r="G45" s="117"/>
      <c r="H45" s="117"/>
      <c r="I45" s="117"/>
      <c r="J45" s="117"/>
      <c r="K45" s="117"/>
      <c r="L45" s="117"/>
      <c r="M45" s="117"/>
      <c r="N45" s="117"/>
    </row>
    <row r="46" spans="1:14" x14ac:dyDescent="0.35">
      <c r="A46" s="214"/>
      <c r="B46" s="215" t="s">
        <v>1350</v>
      </c>
      <c r="C46" s="116"/>
      <c r="D46" s="117"/>
      <c r="E46" s="117"/>
      <c r="F46" s="117"/>
      <c r="G46" s="117"/>
      <c r="H46" s="117"/>
      <c r="I46" s="117"/>
      <c r="J46" s="117"/>
      <c r="K46" s="117"/>
      <c r="L46" s="117"/>
      <c r="M46" s="117"/>
      <c r="N46" s="117"/>
    </row>
    <row r="47" spans="1:14" x14ac:dyDescent="0.35">
      <c r="A47" s="214"/>
      <c r="B47" s="215" t="s">
        <v>1351</v>
      </c>
      <c r="C47" s="116"/>
      <c r="D47" s="117"/>
      <c r="E47" s="117"/>
      <c r="F47" s="117"/>
      <c r="G47" s="117"/>
      <c r="H47" s="117"/>
      <c r="I47" s="117"/>
      <c r="J47" s="117"/>
      <c r="K47" s="117"/>
      <c r="L47" s="117"/>
      <c r="M47" s="117"/>
      <c r="N47" s="117"/>
    </row>
    <row r="48" spans="1:14" x14ac:dyDescent="0.35">
      <c r="A48" s="216"/>
      <c r="B48" s="213" t="s">
        <v>1352</v>
      </c>
      <c r="C48" s="116"/>
      <c r="D48" s="117"/>
      <c r="E48" s="117"/>
      <c r="F48" s="117"/>
      <c r="G48" s="117"/>
      <c r="H48" s="117"/>
      <c r="I48" s="117"/>
      <c r="J48" s="117"/>
      <c r="K48" s="117"/>
      <c r="L48" s="117"/>
      <c r="M48" s="117"/>
      <c r="N48" s="117"/>
    </row>
    <row r="49" spans="1:14" x14ac:dyDescent="0.35">
      <c r="A49" s="1407" t="s">
        <v>1353</v>
      </c>
      <c r="B49" s="1408"/>
      <c r="C49" s="117"/>
      <c r="D49" s="117"/>
      <c r="E49" s="117"/>
      <c r="F49" s="117"/>
      <c r="G49" s="117"/>
      <c r="H49" s="117"/>
      <c r="I49" s="117"/>
      <c r="J49" s="117"/>
      <c r="K49" s="117"/>
      <c r="L49" s="117"/>
      <c r="M49" s="117"/>
      <c r="N49" s="117"/>
    </row>
    <row r="50" spans="1:14" x14ac:dyDescent="0.35">
      <c r="A50" s="1405" t="s">
        <v>1354</v>
      </c>
      <c r="B50" s="1406"/>
      <c r="C50" s="117"/>
      <c r="D50" s="117"/>
      <c r="E50" s="117"/>
      <c r="F50" s="117"/>
      <c r="G50" s="217"/>
      <c r="H50" s="117"/>
      <c r="I50" s="217"/>
      <c r="J50" s="117"/>
      <c r="K50" s="117"/>
      <c r="L50" s="117"/>
      <c r="M50" s="117"/>
      <c r="N50" s="117"/>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60">
    <pageSetUpPr autoPageBreaks="0" fitToPage="1"/>
  </sheetPr>
  <dimension ref="B2:J23"/>
  <sheetViews>
    <sheetView showGridLines="0" zoomScaleNormal="100" zoomScaleSheetLayoutView="100" workbookViewId="0"/>
  </sheetViews>
  <sheetFormatPr defaultColWidth="9.26953125" defaultRowHeight="14.5" x14ac:dyDescent="0.35"/>
  <cols>
    <col min="2" max="2" width="6.7265625" customWidth="1"/>
    <col min="3" max="3" width="47" customWidth="1"/>
    <col min="4" max="4" width="31" customWidth="1"/>
    <col min="5" max="8" width="23.26953125" customWidth="1"/>
  </cols>
  <sheetData>
    <row r="2" spans="2:10" ht="21" x14ac:dyDescent="0.5">
      <c r="B2" s="220" t="s">
        <v>1307</v>
      </c>
      <c r="C2" s="221"/>
      <c r="D2" s="221"/>
      <c r="E2" s="222"/>
      <c r="F2" s="222"/>
      <c r="G2" s="222"/>
      <c r="H2" s="222"/>
      <c r="I2" s="222"/>
    </row>
    <row r="4" spans="2:10" x14ac:dyDescent="0.35">
      <c r="B4" s="223"/>
      <c r="C4" s="223"/>
      <c r="D4" s="223"/>
      <c r="E4" s="223"/>
      <c r="F4" s="223"/>
    </row>
    <row r="5" spans="2:10" x14ac:dyDescent="0.35">
      <c r="B5" s="3"/>
      <c r="C5" s="3"/>
      <c r="D5" s="3"/>
      <c r="E5" s="224"/>
      <c r="F5" s="224"/>
      <c r="J5" s="3"/>
    </row>
    <row r="6" spans="2:10" ht="65" x14ac:dyDescent="0.35">
      <c r="B6" s="225"/>
      <c r="C6" s="226"/>
      <c r="D6" s="370" t="s">
        <v>1356</v>
      </c>
      <c r="E6" s="371" t="s">
        <v>1357</v>
      </c>
      <c r="F6" s="371" t="s">
        <v>1358</v>
      </c>
      <c r="G6" s="371" t="s">
        <v>1359</v>
      </c>
      <c r="H6" s="371" t="s">
        <v>1360</v>
      </c>
    </row>
    <row r="7" spans="2:10" x14ac:dyDescent="0.35">
      <c r="B7" s="225"/>
      <c r="C7" s="225"/>
      <c r="D7" s="372" t="s">
        <v>6</v>
      </c>
      <c r="E7" s="373" t="s">
        <v>7</v>
      </c>
      <c r="F7" s="373" t="s">
        <v>8</v>
      </c>
      <c r="G7" s="373" t="s">
        <v>43</v>
      </c>
      <c r="H7" s="373" t="s">
        <v>44</v>
      </c>
    </row>
    <row r="8" spans="2:10" x14ac:dyDescent="0.35">
      <c r="B8" s="375">
        <v>1</v>
      </c>
      <c r="C8" s="375" t="s">
        <v>1361</v>
      </c>
      <c r="D8" s="374"/>
      <c r="E8" s="374"/>
      <c r="F8" s="375"/>
      <c r="G8" s="375"/>
      <c r="H8" s="375"/>
    </row>
    <row r="9" spans="2:10" x14ac:dyDescent="0.35">
      <c r="B9" s="375">
        <v>1.1000000000000001</v>
      </c>
      <c r="C9" s="379" t="s">
        <v>1362</v>
      </c>
      <c r="D9" s="376"/>
      <c r="E9" s="375"/>
      <c r="F9" s="375"/>
      <c r="G9" s="375"/>
      <c r="H9" s="375"/>
    </row>
    <row r="10" spans="2:10" x14ac:dyDescent="0.35">
      <c r="B10" s="375">
        <v>1.2</v>
      </c>
      <c r="C10" s="379" t="s">
        <v>1363</v>
      </c>
      <c r="D10" s="376"/>
      <c r="E10" s="375"/>
      <c r="F10" s="375"/>
      <c r="G10" s="375"/>
      <c r="H10" s="375"/>
    </row>
    <row r="11" spans="2:10" x14ac:dyDescent="0.35">
      <c r="B11" s="375">
        <v>2</v>
      </c>
      <c r="C11" s="375" t="s">
        <v>889</v>
      </c>
      <c r="D11" s="375"/>
      <c r="E11" s="375"/>
      <c r="F11" s="375"/>
      <c r="G11" s="375"/>
      <c r="H11" s="375"/>
    </row>
    <row r="12" spans="2:10" x14ac:dyDescent="0.35">
      <c r="B12" s="375">
        <v>3</v>
      </c>
      <c r="C12" s="375" t="s">
        <v>890</v>
      </c>
      <c r="D12" s="375"/>
      <c r="E12" s="375"/>
      <c r="F12" s="375"/>
      <c r="G12" s="375"/>
      <c r="H12" s="375"/>
    </row>
    <row r="13" spans="2:10" ht="26" x14ac:dyDescent="0.35">
      <c r="B13" s="375">
        <v>3.1</v>
      </c>
      <c r="C13" s="379" t="s">
        <v>1364</v>
      </c>
      <c r="D13" s="376"/>
      <c r="E13" s="375"/>
      <c r="F13" s="375"/>
      <c r="G13" s="375"/>
      <c r="H13" s="375"/>
    </row>
    <row r="14" spans="2:10" ht="26" x14ac:dyDescent="0.35">
      <c r="B14" s="375">
        <v>3.2</v>
      </c>
      <c r="C14" s="379" t="s">
        <v>1365</v>
      </c>
      <c r="D14" s="376"/>
      <c r="E14" s="375"/>
      <c r="F14" s="375"/>
      <c r="G14" s="375"/>
      <c r="H14" s="375"/>
    </row>
    <row r="15" spans="2:10" x14ac:dyDescent="0.35">
      <c r="B15" s="375">
        <v>4</v>
      </c>
      <c r="C15" s="375" t="s">
        <v>891</v>
      </c>
      <c r="D15" s="375"/>
      <c r="E15" s="375"/>
      <c r="F15" s="375"/>
      <c r="G15" s="375"/>
      <c r="H15" s="375"/>
    </row>
    <row r="16" spans="2:10" x14ac:dyDescent="0.35">
      <c r="B16" s="375">
        <v>4.0999999999999996</v>
      </c>
      <c r="C16" s="380" t="s">
        <v>1366</v>
      </c>
      <c r="D16" s="377"/>
      <c r="E16" s="375"/>
      <c r="F16" s="375"/>
      <c r="G16" s="375"/>
      <c r="H16" s="375"/>
    </row>
    <row r="17" spans="2:8" ht="26" x14ac:dyDescent="0.35">
      <c r="B17" s="375">
        <v>4.2</v>
      </c>
      <c r="C17" s="380" t="s">
        <v>1367</v>
      </c>
      <c r="D17" s="377"/>
      <c r="E17" s="375"/>
      <c r="F17" s="375"/>
      <c r="G17" s="375"/>
      <c r="H17" s="375"/>
    </row>
    <row r="18" spans="2:8" x14ac:dyDescent="0.35">
      <c r="B18" s="375">
        <v>4.3</v>
      </c>
      <c r="C18" s="380" t="s">
        <v>1368</v>
      </c>
      <c r="D18" s="377"/>
      <c r="E18" s="375"/>
      <c r="F18" s="375"/>
      <c r="G18" s="375"/>
      <c r="H18" s="375"/>
    </row>
    <row r="19" spans="2:8" x14ac:dyDescent="0.35">
      <c r="B19" s="375">
        <v>4.4000000000000004</v>
      </c>
      <c r="C19" s="380" t="s">
        <v>1369</v>
      </c>
      <c r="D19" s="377"/>
      <c r="E19" s="375"/>
      <c r="F19" s="375"/>
      <c r="G19" s="375"/>
      <c r="H19" s="375"/>
    </row>
    <row r="20" spans="2:8" ht="26" x14ac:dyDescent="0.35">
      <c r="B20" s="375">
        <v>4.5</v>
      </c>
      <c r="C20" s="380" t="s">
        <v>1370</v>
      </c>
      <c r="D20" s="377"/>
      <c r="E20" s="375"/>
      <c r="F20" s="375"/>
      <c r="G20" s="375"/>
      <c r="H20" s="375"/>
    </row>
    <row r="21" spans="2:8" x14ac:dyDescent="0.35">
      <c r="B21" s="375">
        <v>5</v>
      </c>
      <c r="C21" s="375" t="s">
        <v>219</v>
      </c>
      <c r="D21" s="375"/>
      <c r="E21" s="375"/>
      <c r="F21" s="375"/>
      <c r="G21" s="375"/>
      <c r="H21" s="375"/>
    </row>
    <row r="22" spans="2:8" x14ac:dyDescent="0.35">
      <c r="B22" s="375">
        <v>6</v>
      </c>
      <c r="C22" s="375" t="s">
        <v>1371</v>
      </c>
      <c r="D22" s="375"/>
      <c r="E22" s="375"/>
      <c r="F22" s="375"/>
      <c r="G22" s="375"/>
      <c r="H22" s="375"/>
    </row>
    <row r="23" spans="2:8" x14ac:dyDescent="0.35">
      <c r="B23" s="375">
        <v>7</v>
      </c>
      <c r="C23" s="378" t="s">
        <v>1240</v>
      </c>
      <c r="D23" s="378"/>
      <c r="E23" s="375"/>
      <c r="F23" s="375"/>
      <c r="G23" s="375"/>
      <c r="H23" s="375"/>
    </row>
  </sheetData>
  <pageMargins left="0.70866141732283472" right="0.70866141732283472" top="0.74803149606299213" bottom="0.74803149606299213" header="0.31496062992125984" footer="0.31496062992125984"/>
  <pageSetup paperSize="9" scale="70"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61">
    <pageSetUpPr autoPageBreaks="0" fitToPage="1"/>
  </sheetPr>
  <dimension ref="C2:K26"/>
  <sheetViews>
    <sheetView showGridLines="0" zoomScaleNormal="100" zoomScaleSheetLayoutView="100" zoomScalePageLayoutView="80" workbookViewId="0"/>
  </sheetViews>
  <sheetFormatPr defaultColWidth="9.26953125" defaultRowHeight="14.5" x14ac:dyDescent="0.35"/>
  <cols>
    <col min="3" max="3" width="8.453125" customWidth="1"/>
    <col min="4" max="4" width="51.54296875" customWidth="1"/>
    <col min="5" max="5" width="31.54296875" customWidth="1"/>
    <col min="6" max="6" width="30.453125" bestFit="1" customWidth="1"/>
  </cols>
  <sheetData>
    <row r="2" spans="3:11" ht="41.65" customHeight="1" x14ac:dyDescent="0.5">
      <c r="C2" s="1411" t="s">
        <v>1308</v>
      </c>
      <c r="D2" s="1412"/>
      <c r="E2" s="1412"/>
      <c r="F2" s="1412"/>
      <c r="G2" s="1413"/>
      <c r="H2" s="110"/>
      <c r="I2" s="110"/>
      <c r="J2" s="110"/>
      <c r="K2" s="110"/>
    </row>
    <row r="4" spans="3:11" x14ac:dyDescent="0.35">
      <c r="C4" s="223"/>
      <c r="D4" s="223"/>
      <c r="E4" s="223"/>
      <c r="F4" s="223"/>
    </row>
    <row r="5" spans="3:11" x14ac:dyDescent="0.35">
      <c r="C5" s="99"/>
      <c r="D5" s="99"/>
      <c r="E5" s="224"/>
      <c r="F5" s="224"/>
    </row>
    <row r="6" spans="3:11" ht="29" x14ac:dyDescent="0.35">
      <c r="C6" s="227"/>
      <c r="D6" s="227"/>
      <c r="E6" s="381" t="s">
        <v>1372</v>
      </c>
      <c r="F6" s="381" t="s">
        <v>1373</v>
      </c>
    </row>
    <row r="7" spans="3:11" ht="16.5" x14ac:dyDescent="0.35">
      <c r="C7" s="1414"/>
      <c r="D7" s="1414"/>
      <c r="E7" s="367" t="s">
        <v>6</v>
      </c>
      <c r="F7" s="367" t="s">
        <v>7</v>
      </c>
    </row>
    <row r="8" spans="3:11" x14ac:dyDescent="0.35">
      <c r="C8" s="382">
        <v>1</v>
      </c>
      <c r="D8" s="354" t="s">
        <v>1374</v>
      </c>
      <c r="E8" s="354"/>
      <c r="F8" s="354"/>
    </row>
    <row r="9" spans="3:11" x14ac:dyDescent="0.35">
      <c r="C9" s="382">
        <v>2</v>
      </c>
      <c r="D9" s="382" t="s">
        <v>1375</v>
      </c>
      <c r="E9" s="382"/>
      <c r="F9" s="382"/>
    </row>
    <row r="10" spans="3:11" x14ac:dyDescent="0.35">
      <c r="C10" s="382">
        <v>3</v>
      </c>
      <c r="D10" s="382" t="s">
        <v>889</v>
      </c>
      <c r="E10" s="382"/>
      <c r="F10" s="382"/>
    </row>
    <row r="11" spans="3:11" x14ac:dyDescent="0.35">
      <c r="C11" s="382">
        <v>4</v>
      </c>
      <c r="D11" s="382" t="s">
        <v>1376</v>
      </c>
      <c r="E11" s="382"/>
      <c r="F11" s="382"/>
    </row>
    <row r="12" spans="3:11" x14ac:dyDescent="0.35">
      <c r="C12" s="352">
        <v>4.0999999999999996</v>
      </c>
      <c r="D12" s="352" t="s">
        <v>1377</v>
      </c>
      <c r="E12" s="382"/>
      <c r="F12" s="382"/>
    </row>
    <row r="13" spans="3:11" x14ac:dyDescent="0.35">
      <c r="C13" s="352">
        <v>4.2</v>
      </c>
      <c r="D13" s="352" t="s">
        <v>1378</v>
      </c>
      <c r="E13" s="382"/>
      <c r="F13" s="382"/>
    </row>
    <row r="14" spans="3:11" x14ac:dyDescent="0.35">
      <c r="C14" s="382">
        <v>5</v>
      </c>
      <c r="D14" s="354" t="s">
        <v>1379</v>
      </c>
      <c r="E14" s="354"/>
      <c r="F14" s="354"/>
    </row>
    <row r="15" spans="3:11" x14ac:dyDescent="0.35">
      <c r="C15" s="382">
        <v>6</v>
      </c>
      <c r="D15" s="382" t="s">
        <v>1375</v>
      </c>
      <c r="E15" s="382"/>
      <c r="F15" s="382"/>
    </row>
    <row r="16" spans="3:11" x14ac:dyDescent="0.35">
      <c r="C16" s="382">
        <v>7</v>
      </c>
      <c r="D16" s="382" t="s">
        <v>889</v>
      </c>
      <c r="E16" s="382"/>
      <c r="F16" s="382"/>
    </row>
    <row r="17" spans="3:6" x14ac:dyDescent="0.35">
      <c r="C17" s="382">
        <v>8</v>
      </c>
      <c r="D17" s="382" t="s">
        <v>1376</v>
      </c>
      <c r="E17" s="382"/>
      <c r="F17" s="382" t="s">
        <v>1380</v>
      </c>
    </row>
    <row r="18" spans="3:6" ht="15.5" x14ac:dyDescent="0.35">
      <c r="C18" s="383">
        <v>8.1</v>
      </c>
      <c r="D18" s="352" t="s">
        <v>1381</v>
      </c>
      <c r="E18" s="382"/>
      <c r="F18" s="382"/>
    </row>
    <row r="19" spans="3:6" ht="15.5" x14ac:dyDescent="0.35">
      <c r="C19" s="383">
        <v>8.1999999999999993</v>
      </c>
      <c r="D19" s="352" t="s">
        <v>1378</v>
      </c>
      <c r="E19" s="382"/>
      <c r="F19" s="382"/>
    </row>
    <row r="20" spans="3:6" ht="15.5" x14ac:dyDescent="0.35">
      <c r="C20" s="383">
        <v>9</v>
      </c>
      <c r="D20" s="382" t="s">
        <v>891</v>
      </c>
      <c r="E20" s="382"/>
      <c r="F20" s="382"/>
    </row>
    <row r="21" spans="3:6" ht="29" x14ac:dyDescent="0.35">
      <c r="C21" s="383">
        <v>9.1</v>
      </c>
      <c r="D21" s="352" t="s">
        <v>1382</v>
      </c>
      <c r="E21" s="382"/>
      <c r="F21" s="382"/>
    </row>
    <row r="22" spans="3:6" ht="29" x14ac:dyDescent="0.35">
      <c r="C22" s="383">
        <v>9.1999999999999993</v>
      </c>
      <c r="D22" s="352" t="s">
        <v>1383</v>
      </c>
      <c r="E22" s="382"/>
      <c r="F22" s="382"/>
    </row>
    <row r="23" spans="3:6" ht="15.5" x14ac:dyDescent="0.35">
      <c r="C23" s="383">
        <v>9.3000000000000007</v>
      </c>
      <c r="D23" s="352" t="s">
        <v>1368</v>
      </c>
      <c r="E23" s="382"/>
      <c r="F23" s="382"/>
    </row>
    <row r="24" spans="3:6" ht="15.5" x14ac:dyDescent="0.35">
      <c r="C24" s="383">
        <v>9.4</v>
      </c>
      <c r="D24" s="352" t="s">
        <v>1384</v>
      </c>
      <c r="E24" s="382"/>
      <c r="F24" s="382"/>
    </row>
    <row r="25" spans="3:6" ht="15.5" x14ac:dyDescent="0.35">
      <c r="C25" s="383">
        <v>9.5</v>
      </c>
      <c r="D25" s="352" t="s">
        <v>1385</v>
      </c>
      <c r="E25" s="382"/>
      <c r="F25" s="382"/>
    </row>
    <row r="26" spans="3:6" s="3" customFormat="1" ht="39.75" customHeight="1" x14ac:dyDescent="0.35">
      <c r="C26" s="382">
        <v>10</v>
      </c>
      <c r="D26" s="354" t="s">
        <v>1386</v>
      </c>
      <c r="E26" s="354"/>
      <c r="F26" s="354"/>
    </row>
  </sheetData>
  <mergeCells count="2">
    <mergeCell ref="C2:G2"/>
    <mergeCell ref="C7:D7"/>
  </mergeCells>
  <pageMargins left="0.70866141732283472" right="0.70866141732283472" top="0.74803149606299213" bottom="0.74803149606299213" header="0.31496062992125984" footer="0.31496062992125984"/>
  <pageSetup paperSize="9" scale="88"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List62">
    <pageSetUpPr fitToPage="1"/>
  </sheetPr>
  <dimension ref="A1:P36"/>
  <sheetViews>
    <sheetView showGridLines="0" zoomScaleNormal="100" zoomScalePageLayoutView="80" workbookViewId="0"/>
  </sheetViews>
  <sheetFormatPr defaultColWidth="9.26953125" defaultRowHeight="14.5" x14ac:dyDescent="0.35"/>
  <cols>
    <col min="1" max="1" width="5.453125" customWidth="1"/>
    <col min="2" max="2" width="40.26953125" customWidth="1"/>
    <col min="3" max="3" width="26.54296875" customWidth="1"/>
    <col min="4" max="12" width="12.26953125" customWidth="1"/>
    <col min="13" max="14" width="13.7265625" customWidth="1"/>
    <col min="15" max="16" width="35.54296875" customWidth="1"/>
  </cols>
  <sheetData>
    <row r="1" spans="1:16" ht="18.5" x14ac:dyDescent="0.45">
      <c r="A1" s="356" t="s">
        <v>1309</v>
      </c>
    </row>
    <row r="4" spans="1:16" x14ac:dyDescent="0.35">
      <c r="B4" s="228"/>
    </row>
    <row r="5" spans="1:16" ht="17.25" customHeight="1" x14ac:dyDescent="0.35">
      <c r="A5" s="1436" t="s">
        <v>1323</v>
      </c>
      <c r="B5" s="1437"/>
      <c r="C5" s="1433" t="s">
        <v>1387</v>
      </c>
      <c r="D5" s="1415" t="s">
        <v>1388</v>
      </c>
      <c r="E5" s="1435"/>
      <c r="F5" s="1435"/>
      <c r="G5" s="1435"/>
      <c r="H5" s="1435"/>
      <c r="I5" s="1435"/>
      <c r="J5" s="1435"/>
      <c r="K5" s="1435"/>
      <c r="L5" s="1435"/>
      <c r="M5" s="1435"/>
      <c r="N5" s="1416"/>
      <c r="O5" s="1415" t="s">
        <v>1389</v>
      </c>
      <c r="P5" s="1416"/>
    </row>
    <row r="6" spans="1:16" ht="24.75" customHeight="1" x14ac:dyDescent="0.35">
      <c r="A6" s="1438"/>
      <c r="B6" s="1439"/>
      <c r="C6" s="1434"/>
      <c r="D6" s="1417" t="s">
        <v>1390</v>
      </c>
      <c r="E6" s="1418"/>
      <c r="F6" s="1418"/>
      <c r="G6" s="1418"/>
      <c r="H6" s="1418"/>
      <c r="I6" s="1418"/>
      <c r="J6" s="1418"/>
      <c r="K6" s="1418"/>
      <c r="L6" s="1419"/>
      <c r="M6" s="1417" t="s">
        <v>1860</v>
      </c>
      <c r="N6" s="1419"/>
      <c r="O6" s="1420" t="s">
        <v>1861</v>
      </c>
      <c r="P6" s="1423" t="s">
        <v>1862</v>
      </c>
    </row>
    <row r="7" spans="1:16" x14ac:dyDescent="0.35">
      <c r="A7" s="1438"/>
      <c r="B7" s="1439"/>
      <c r="C7" s="1434"/>
      <c r="D7" s="1420" t="s">
        <v>1863</v>
      </c>
      <c r="E7" s="1426" t="s">
        <v>1864</v>
      </c>
      <c r="F7" s="384"/>
      <c r="G7" s="384"/>
      <c r="H7" s="384"/>
      <c r="I7" s="1426" t="s">
        <v>1865</v>
      </c>
      <c r="J7" s="384"/>
      <c r="K7" s="384"/>
      <c r="L7" s="384"/>
      <c r="M7" s="1420" t="s">
        <v>1866</v>
      </c>
      <c r="N7" s="1420" t="s">
        <v>1867</v>
      </c>
      <c r="O7" s="1421"/>
      <c r="P7" s="1424"/>
    </row>
    <row r="8" spans="1:16" ht="78.75" customHeight="1" x14ac:dyDescent="0.35">
      <c r="A8" s="1438"/>
      <c r="B8" s="1439"/>
      <c r="C8" s="392"/>
      <c r="D8" s="1422"/>
      <c r="E8" s="1422"/>
      <c r="F8" s="385" t="s">
        <v>1868</v>
      </c>
      <c r="G8" s="385" t="s">
        <v>1869</v>
      </c>
      <c r="H8" s="385" t="s">
        <v>1870</v>
      </c>
      <c r="I8" s="1422"/>
      <c r="J8" s="385" t="s">
        <v>1871</v>
      </c>
      <c r="K8" s="385" t="s">
        <v>1872</v>
      </c>
      <c r="L8" s="385" t="s">
        <v>1873</v>
      </c>
      <c r="M8" s="1422"/>
      <c r="N8" s="1422"/>
      <c r="O8" s="1422"/>
      <c r="P8" s="1425"/>
    </row>
    <row r="9" spans="1:16" x14ac:dyDescent="0.35">
      <c r="A9" s="1440"/>
      <c r="B9" s="1441"/>
      <c r="C9" s="386" t="s">
        <v>6</v>
      </c>
      <c r="D9" s="386" t="s">
        <v>7</v>
      </c>
      <c r="E9" s="386" t="s">
        <v>8</v>
      </c>
      <c r="F9" s="386" t="s">
        <v>43</v>
      </c>
      <c r="G9" s="386" t="s">
        <v>44</v>
      </c>
      <c r="H9" s="386" t="s">
        <v>162</v>
      </c>
      <c r="I9" s="386" t="s">
        <v>163</v>
      </c>
      <c r="J9" s="386" t="s">
        <v>192</v>
      </c>
      <c r="K9" s="386" t="s">
        <v>423</v>
      </c>
      <c r="L9" s="386" t="s">
        <v>424</v>
      </c>
      <c r="M9" s="386" t="s">
        <v>425</v>
      </c>
      <c r="N9" s="386" t="s">
        <v>426</v>
      </c>
      <c r="O9" s="386" t="s">
        <v>427</v>
      </c>
      <c r="P9" s="386" t="s">
        <v>695</v>
      </c>
    </row>
    <row r="10" spans="1:16" x14ac:dyDescent="0.35">
      <c r="A10" s="389">
        <v>1</v>
      </c>
      <c r="B10" s="393" t="s">
        <v>1375</v>
      </c>
      <c r="C10" s="389"/>
      <c r="D10" s="387"/>
      <c r="E10" s="387"/>
      <c r="F10" s="387"/>
      <c r="G10" s="387"/>
      <c r="H10" s="387"/>
      <c r="I10" s="387"/>
      <c r="J10" s="387"/>
      <c r="K10" s="387"/>
      <c r="L10" s="387"/>
      <c r="M10" s="387"/>
      <c r="N10" s="388"/>
      <c r="O10" s="389"/>
      <c r="P10" s="389"/>
    </row>
    <row r="11" spans="1:16" x14ac:dyDescent="0.35">
      <c r="A11" s="389">
        <v>2</v>
      </c>
      <c r="B11" s="393" t="s">
        <v>889</v>
      </c>
      <c r="C11" s="389"/>
      <c r="D11" s="389"/>
      <c r="E11" s="389"/>
      <c r="F11" s="389"/>
      <c r="G11" s="389"/>
      <c r="H11" s="389"/>
      <c r="I11" s="389"/>
      <c r="J11" s="389"/>
      <c r="K11" s="389"/>
      <c r="L11" s="389"/>
      <c r="M11" s="389"/>
      <c r="N11" s="390"/>
      <c r="O11" s="389"/>
      <c r="P11" s="389"/>
    </row>
    <row r="12" spans="1:16" x14ac:dyDescent="0.35">
      <c r="A12" s="389">
        <v>3</v>
      </c>
      <c r="B12" s="393" t="s">
        <v>890</v>
      </c>
      <c r="C12" s="389"/>
      <c r="D12" s="389"/>
      <c r="E12" s="389"/>
      <c r="F12" s="389"/>
      <c r="G12" s="389"/>
      <c r="H12" s="389"/>
      <c r="I12" s="389"/>
      <c r="J12" s="389"/>
      <c r="K12" s="389"/>
      <c r="L12" s="389"/>
      <c r="M12" s="389"/>
      <c r="N12" s="390"/>
      <c r="O12" s="389"/>
      <c r="P12" s="389"/>
    </row>
    <row r="13" spans="1:16" x14ac:dyDescent="0.35">
      <c r="A13" s="394">
        <v>3.1</v>
      </c>
      <c r="B13" s="395" t="s">
        <v>1381</v>
      </c>
      <c r="C13" s="389"/>
      <c r="D13" s="389"/>
      <c r="E13" s="389"/>
      <c r="F13" s="389"/>
      <c r="G13" s="389"/>
      <c r="H13" s="389"/>
      <c r="I13" s="389"/>
      <c r="J13" s="389"/>
      <c r="K13" s="389"/>
      <c r="L13" s="389"/>
      <c r="M13" s="389"/>
      <c r="N13" s="390"/>
      <c r="O13" s="389"/>
      <c r="P13" s="389"/>
    </row>
    <row r="14" spans="1:16" x14ac:dyDescent="0.35">
      <c r="A14" s="394">
        <v>3.2</v>
      </c>
      <c r="B14" s="395" t="s">
        <v>1378</v>
      </c>
      <c r="C14" s="389"/>
      <c r="D14" s="389"/>
      <c r="E14" s="389"/>
      <c r="F14" s="389"/>
      <c r="G14" s="389"/>
      <c r="H14" s="389"/>
      <c r="I14" s="389"/>
      <c r="J14" s="389"/>
      <c r="K14" s="389"/>
      <c r="L14" s="389"/>
      <c r="M14" s="389"/>
      <c r="N14" s="390"/>
      <c r="O14" s="389"/>
      <c r="P14" s="389"/>
    </row>
    <row r="15" spans="1:16" x14ac:dyDescent="0.35">
      <c r="A15" s="394">
        <v>3.3</v>
      </c>
      <c r="B15" s="395" t="s">
        <v>1391</v>
      </c>
      <c r="C15" s="389"/>
      <c r="D15" s="389"/>
      <c r="E15" s="389"/>
      <c r="F15" s="389"/>
      <c r="G15" s="389"/>
      <c r="H15" s="389"/>
      <c r="I15" s="389"/>
      <c r="J15" s="389"/>
      <c r="K15" s="389"/>
      <c r="L15" s="389"/>
      <c r="M15" s="389"/>
      <c r="N15" s="390"/>
      <c r="O15" s="389"/>
      <c r="P15" s="389"/>
    </row>
    <row r="16" spans="1:16" x14ac:dyDescent="0.35">
      <c r="A16" s="389">
        <v>4</v>
      </c>
      <c r="B16" s="393" t="s">
        <v>891</v>
      </c>
      <c r="C16" s="389"/>
      <c r="D16" s="389"/>
      <c r="E16" s="389"/>
      <c r="F16" s="389"/>
      <c r="G16" s="389"/>
      <c r="H16" s="389"/>
      <c r="I16" s="389"/>
      <c r="J16" s="389"/>
      <c r="K16" s="389"/>
      <c r="L16" s="389"/>
      <c r="M16" s="389"/>
      <c r="N16" s="390"/>
      <c r="O16" s="389"/>
      <c r="P16" s="389"/>
    </row>
    <row r="17" spans="1:16" x14ac:dyDescent="0.35">
      <c r="A17" s="394">
        <v>4.0999999999999996</v>
      </c>
      <c r="B17" s="395" t="s">
        <v>1366</v>
      </c>
      <c r="C17" s="389"/>
      <c r="D17" s="389"/>
      <c r="E17" s="389"/>
      <c r="F17" s="389"/>
      <c r="G17" s="389"/>
      <c r="H17" s="389"/>
      <c r="I17" s="389"/>
      <c r="J17" s="389"/>
      <c r="K17" s="389"/>
      <c r="L17" s="389"/>
      <c r="M17" s="389"/>
      <c r="N17" s="390"/>
      <c r="O17" s="389"/>
      <c r="P17" s="389"/>
    </row>
    <row r="18" spans="1:16" ht="24" x14ac:dyDescent="0.35">
      <c r="A18" s="394">
        <v>4.2</v>
      </c>
      <c r="B18" s="395" t="s">
        <v>1367</v>
      </c>
      <c r="C18" s="389"/>
      <c r="D18" s="389"/>
      <c r="E18" s="389"/>
      <c r="F18" s="389"/>
      <c r="G18" s="389"/>
      <c r="H18" s="389"/>
      <c r="I18" s="389"/>
      <c r="J18" s="389"/>
      <c r="K18" s="389"/>
      <c r="L18" s="389"/>
      <c r="M18" s="389"/>
      <c r="N18" s="390"/>
      <c r="O18" s="389"/>
      <c r="P18" s="389"/>
    </row>
    <row r="19" spans="1:16" ht="24" x14ac:dyDescent="0.35">
      <c r="A19" s="394">
        <v>4.3</v>
      </c>
      <c r="B19" s="395" t="s">
        <v>1368</v>
      </c>
      <c r="C19" s="389"/>
      <c r="D19" s="389"/>
      <c r="E19" s="389"/>
      <c r="F19" s="389"/>
      <c r="G19" s="389"/>
      <c r="H19" s="389"/>
      <c r="I19" s="389"/>
      <c r="J19" s="389"/>
      <c r="K19" s="389"/>
      <c r="L19" s="389"/>
      <c r="M19" s="389"/>
      <c r="N19" s="390"/>
      <c r="O19" s="389"/>
      <c r="P19" s="389"/>
    </row>
    <row r="20" spans="1:16" x14ac:dyDescent="0.35">
      <c r="A20" s="394">
        <v>4.4000000000000004</v>
      </c>
      <c r="B20" s="395" t="s">
        <v>1392</v>
      </c>
      <c r="C20" s="389"/>
      <c r="D20" s="389"/>
      <c r="E20" s="389"/>
      <c r="F20" s="389"/>
      <c r="G20" s="389"/>
      <c r="H20" s="389"/>
      <c r="I20" s="389"/>
      <c r="J20" s="389"/>
      <c r="K20" s="389"/>
      <c r="L20" s="389"/>
      <c r="M20" s="389"/>
      <c r="N20" s="390"/>
      <c r="O20" s="389"/>
      <c r="P20" s="389"/>
    </row>
    <row r="21" spans="1:16" ht="24" x14ac:dyDescent="0.35">
      <c r="A21" s="394">
        <v>4.5</v>
      </c>
      <c r="B21" s="395" t="s">
        <v>1370</v>
      </c>
      <c r="C21" s="389"/>
      <c r="D21" s="389"/>
      <c r="E21" s="389"/>
      <c r="F21" s="389"/>
      <c r="G21" s="389"/>
      <c r="H21" s="389"/>
      <c r="I21" s="389"/>
      <c r="J21" s="389"/>
      <c r="K21" s="389"/>
      <c r="L21" s="389"/>
      <c r="M21" s="389"/>
      <c r="N21" s="390"/>
      <c r="O21" s="389"/>
      <c r="P21" s="389"/>
    </row>
    <row r="22" spans="1:16" x14ac:dyDescent="0.35">
      <c r="A22" s="389">
        <v>5</v>
      </c>
      <c r="B22" s="393" t="s">
        <v>42</v>
      </c>
      <c r="C22" s="389"/>
      <c r="D22" s="389"/>
      <c r="E22" s="389"/>
      <c r="F22" s="389"/>
      <c r="G22" s="389"/>
      <c r="H22" s="389"/>
      <c r="I22" s="389"/>
      <c r="J22" s="389"/>
      <c r="K22" s="389"/>
      <c r="L22" s="389"/>
      <c r="M22" s="389"/>
      <c r="N22" s="390"/>
      <c r="O22" s="389"/>
      <c r="P22" s="389"/>
    </row>
    <row r="25" spans="1:16" ht="17.25" customHeight="1" x14ac:dyDescent="0.35">
      <c r="A25" s="1427" t="s">
        <v>1355</v>
      </c>
      <c r="B25" s="1428"/>
      <c r="C25" s="1433" t="s">
        <v>1387</v>
      </c>
      <c r="D25" s="1415" t="s">
        <v>1388</v>
      </c>
      <c r="E25" s="1435"/>
      <c r="F25" s="1435"/>
      <c r="G25" s="1435"/>
      <c r="H25" s="1435"/>
      <c r="I25" s="1435"/>
      <c r="J25" s="1435"/>
      <c r="K25" s="1435"/>
      <c r="L25" s="1435"/>
      <c r="M25" s="1435"/>
      <c r="N25" s="1416"/>
      <c r="O25" s="1415" t="s">
        <v>1389</v>
      </c>
      <c r="P25" s="1416"/>
    </row>
    <row r="26" spans="1:16" ht="21" customHeight="1" x14ac:dyDescent="0.35">
      <c r="A26" s="1429"/>
      <c r="B26" s="1430"/>
      <c r="C26" s="1434"/>
      <c r="D26" s="1417" t="s">
        <v>1390</v>
      </c>
      <c r="E26" s="1418"/>
      <c r="F26" s="1418"/>
      <c r="G26" s="1418"/>
      <c r="H26" s="1418"/>
      <c r="I26" s="1418"/>
      <c r="J26" s="1418"/>
      <c r="K26" s="1418"/>
      <c r="L26" s="1419"/>
      <c r="M26" s="1417" t="s">
        <v>1860</v>
      </c>
      <c r="N26" s="1419"/>
      <c r="O26" s="1420" t="s">
        <v>1861</v>
      </c>
      <c r="P26" s="1423" t="s">
        <v>1862</v>
      </c>
    </row>
    <row r="27" spans="1:16" x14ac:dyDescent="0.35">
      <c r="A27" s="1429"/>
      <c r="B27" s="1430"/>
      <c r="C27" s="1434"/>
      <c r="D27" s="1420" t="s">
        <v>1863</v>
      </c>
      <c r="E27" s="1426" t="s">
        <v>1864</v>
      </c>
      <c r="F27" s="384"/>
      <c r="G27" s="384"/>
      <c r="H27" s="384"/>
      <c r="I27" s="1426" t="s">
        <v>1865</v>
      </c>
      <c r="J27" s="384"/>
      <c r="K27" s="384"/>
      <c r="L27" s="384"/>
      <c r="M27" s="1420" t="s">
        <v>1866</v>
      </c>
      <c r="N27" s="1420" t="s">
        <v>1867</v>
      </c>
      <c r="O27" s="1421"/>
      <c r="P27" s="1424"/>
    </row>
    <row r="28" spans="1:16" ht="82.5" customHeight="1" x14ac:dyDescent="0.35">
      <c r="A28" s="1429"/>
      <c r="B28" s="1430"/>
      <c r="C28" s="392"/>
      <c r="D28" s="1422"/>
      <c r="E28" s="1422"/>
      <c r="F28" s="385" t="s">
        <v>1868</v>
      </c>
      <c r="G28" s="385" t="s">
        <v>1869</v>
      </c>
      <c r="H28" s="385" t="s">
        <v>1870</v>
      </c>
      <c r="I28" s="1422"/>
      <c r="J28" s="385" t="s">
        <v>1871</v>
      </c>
      <c r="K28" s="385" t="s">
        <v>1872</v>
      </c>
      <c r="L28" s="385" t="s">
        <v>1874</v>
      </c>
      <c r="M28" s="1422"/>
      <c r="N28" s="1422"/>
      <c r="O28" s="1422"/>
      <c r="P28" s="1425"/>
    </row>
    <row r="29" spans="1:16" x14ac:dyDescent="0.35">
      <c r="A29" s="1431"/>
      <c r="B29" s="1432"/>
      <c r="C29" s="396" t="s">
        <v>6</v>
      </c>
      <c r="D29" s="231" t="s">
        <v>7</v>
      </c>
      <c r="E29" s="231" t="s">
        <v>8</v>
      </c>
      <c r="F29" s="231" t="s">
        <v>43</v>
      </c>
      <c r="G29" s="231" t="s">
        <v>44</v>
      </c>
      <c r="H29" s="231" t="s">
        <v>162</v>
      </c>
      <c r="I29" s="231" t="s">
        <v>163</v>
      </c>
      <c r="J29" s="231" t="s">
        <v>192</v>
      </c>
      <c r="K29" s="231" t="s">
        <v>423</v>
      </c>
      <c r="L29" s="231" t="s">
        <v>424</v>
      </c>
      <c r="M29" s="231" t="s">
        <v>425</v>
      </c>
      <c r="N29" s="231" t="s">
        <v>426</v>
      </c>
      <c r="O29" s="231" t="s">
        <v>427</v>
      </c>
      <c r="P29" s="231" t="s">
        <v>695</v>
      </c>
    </row>
    <row r="30" spans="1:16" x14ac:dyDescent="0.35">
      <c r="A30" s="389">
        <v>1</v>
      </c>
      <c r="B30" s="393" t="s">
        <v>1375</v>
      </c>
      <c r="C30" s="389"/>
      <c r="D30" s="229"/>
      <c r="E30" s="229"/>
      <c r="F30" s="229"/>
      <c r="G30" s="229"/>
      <c r="H30" s="229"/>
      <c r="I30" s="229"/>
      <c r="J30" s="229"/>
      <c r="K30" s="229"/>
      <c r="L30" s="229"/>
      <c r="M30" s="229"/>
      <c r="N30" s="230"/>
      <c r="O30" s="9"/>
      <c r="P30" s="9"/>
    </row>
    <row r="31" spans="1:16" x14ac:dyDescent="0.35">
      <c r="A31" s="389">
        <v>2</v>
      </c>
      <c r="B31" s="393" t="s">
        <v>889</v>
      </c>
      <c r="C31" s="389"/>
      <c r="D31" s="9"/>
      <c r="E31" s="9"/>
      <c r="F31" s="9"/>
      <c r="G31" s="9"/>
      <c r="H31" s="9"/>
      <c r="I31" s="9"/>
      <c r="J31" s="9"/>
      <c r="K31" s="9"/>
      <c r="L31" s="9"/>
      <c r="M31" s="9"/>
      <c r="N31" s="82"/>
      <c r="O31" s="9"/>
      <c r="P31" s="9"/>
    </row>
    <row r="32" spans="1:16" x14ac:dyDescent="0.35">
      <c r="A32" s="389">
        <v>3</v>
      </c>
      <c r="B32" s="393" t="s">
        <v>890</v>
      </c>
      <c r="C32" s="389"/>
      <c r="D32" s="9"/>
      <c r="E32" s="9"/>
      <c r="F32" s="9"/>
      <c r="G32" s="9"/>
      <c r="H32" s="9"/>
      <c r="I32" s="9"/>
      <c r="J32" s="9"/>
      <c r="K32" s="9"/>
      <c r="L32" s="9"/>
      <c r="M32" s="9"/>
      <c r="N32" s="82"/>
      <c r="O32" s="9"/>
      <c r="P32" s="9"/>
    </row>
    <row r="33" spans="1:16" x14ac:dyDescent="0.35">
      <c r="A33" s="394">
        <v>3.1</v>
      </c>
      <c r="B33" s="395" t="s">
        <v>1381</v>
      </c>
      <c r="C33" s="389"/>
      <c r="D33" s="9"/>
      <c r="E33" s="9"/>
      <c r="F33" s="9"/>
      <c r="G33" s="9"/>
      <c r="H33" s="9"/>
      <c r="I33" s="9"/>
      <c r="J33" s="9"/>
      <c r="K33" s="9"/>
      <c r="L33" s="9"/>
      <c r="M33" s="9"/>
      <c r="N33" s="82"/>
      <c r="O33" s="9"/>
      <c r="P33" s="9"/>
    </row>
    <row r="34" spans="1:16" x14ac:dyDescent="0.35">
      <c r="A34" s="394">
        <v>3.2</v>
      </c>
      <c r="B34" s="395" t="s">
        <v>1378</v>
      </c>
      <c r="C34" s="389"/>
      <c r="D34" s="9"/>
      <c r="E34" s="9"/>
      <c r="F34" s="9"/>
      <c r="G34" s="9"/>
      <c r="H34" s="9"/>
      <c r="I34" s="9"/>
      <c r="J34" s="9"/>
      <c r="K34" s="9"/>
      <c r="L34" s="9"/>
      <c r="M34" s="9"/>
      <c r="N34" s="82"/>
      <c r="O34" s="9"/>
      <c r="P34" s="9"/>
    </row>
    <row r="35" spans="1:16" x14ac:dyDescent="0.35">
      <c r="A35" s="394">
        <v>3.3</v>
      </c>
      <c r="B35" s="395" t="s">
        <v>1391</v>
      </c>
      <c r="C35" s="389"/>
      <c r="D35" s="9"/>
      <c r="E35" s="9"/>
      <c r="F35" s="9"/>
      <c r="G35" s="9"/>
      <c r="H35" s="9"/>
      <c r="I35" s="9"/>
      <c r="J35" s="9"/>
      <c r="K35" s="9"/>
      <c r="L35" s="9"/>
      <c r="M35" s="9"/>
      <c r="N35" s="82"/>
      <c r="O35" s="9"/>
      <c r="P35" s="9"/>
    </row>
    <row r="36" spans="1:16" x14ac:dyDescent="0.35">
      <c r="A36" s="389">
        <v>4</v>
      </c>
      <c r="B36" s="393" t="s">
        <v>42</v>
      </c>
      <c r="C36" s="389"/>
      <c r="D36" s="9"/>
      <c r="E36" s="9"/>
      <c r="F36" s="9"/>
      <c r="G36" s="9"/>
      <c r="H36" s="9"/>
      <c r="I36" s="9"/>
      <c r="J36" s="9"/>
      <c r="K36" s="9"/>
      <c r="L36" s="9"/>
      <c r="M36" s="9"/>
      <c r="N36" s="82"/>
      <c r="O36" s="9"/>
      <c r="P36" s="9"/>
    </row>
  </sheetData>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63">
    <pageSetUpPr fitToPage="1"/>
  </sheetPr>
  <dimension ref="A1:D15"/>
  <sheetViews>
    <sheetView showGridLines="0" zoomScaleNormal="100" workbookViewId="0">
      <selection sqref="A1:D1"/>
    </sheetView>
  </sheetViews>
  <sheetFormatPr defaultColWidth="9.26953125" defaultRowHeight="14.5" x14ac:dyDescent="0.35"/>
  <cols>
    <col min="1" max="1" width="3.54296875" customWidth="1"/>
    <col min="2" max="2" width="74.453125" customWidth="1"/>
    <col min="3" max="3" width="43.26953125" customWidth="1"/>
  </cols>
  <sheetData>
    <row r="1" spans="1:4" ht="33.65" customHeight="1" x14ac:dyDescent="0.4">
      <c r="A1" s="1411" t="s">
        <v>1310</v>
      </c>
      <c r="B1" s="1412"/>
      <c r="C1" s="1412"/>
      <c r="D1" s="1412"/>
    </row>
    <row r="5" spans="1:4" x14ac:dyDescent="0.35">
      <c r="A5" s="232"/>
      <c r="B5" s="232"/>
      <c r="C5" s="42" t="s">
        <v>1393</v>
      </c>
    </row>
    <row r="6" spans="1:4" x14ac:dyDescent="0.35">
      <c r="B6" s="232"/>
      <c r="C6" s="6" t="s">
        <v>6</v>
      </c>
    </row>
    <row r="7" spans="1:4" x14ac:dyDescent="0.35">
      <c r="A7" s="42">
        <v>1</v>
      </c>
      <c r="B7" s="233" t="s">
        <v>1394</v>
      </c>
      <c r="C7" s="9"/>
    </row>
    <row r="8" spans="1:4" x14ac:dyDescent="0.35">
      <c r="A8" s="6">
        <v>2</v>
      </c>
      <c r="B8" s="58" t="s">
        <v>1395</v>
      </c>
      <c r="C8" s="9"/>
    </row>
    <row r="9" spans="1:4" x14ac:dyDescent="0.35">
      <c r="A9" s="6">
        <v>3</v>
      </c>
      <c r="B9" s="58" t="s">
        <v>1396</v>
      </c>
      <c r="C9" s="9"/>
    </row>
    <row r="10" spans="1:4" x14ac:dyDescent="0.35">
      <c r="A10" s="6">
        <v>4</v>
      </c>
      <c r="B10" s="58" t="s">
        <v>1397</v>
      </c>
      <c r="C10" s="9"/>
    </row>
    <row r="11" spans="1:4" x14ac:dyDescent="0.35">
      <c r="A11" s="6">
        <v>5</v>
      </c>
      <c r="B11" s="58" t="s">
        <v>1398</v>
      </c>
      <c r="C11" s="9"/>
    </row>
    <row r="12" spans="1:4" x14ac:dyDescent="0.35">
      <c r="A12" s="6">
        <v>6</v>
      </c>
      <c r="B12" s="58" t="s">
        <v>1399</v>
      </c>
      <c r="C12" s="9"/>
    </row>
    <row r="13" spans="1:4" x14ac:dyDescent="0.35">
      <c r="A13" s="6">
        <v>7</v>
      </c>
      <c r="B13" s="58" t="s">
        <v>1400</v>
      </c>
      <c r="C13" s="9"/>
    </row>
    <row r="14" spans="1:4" x14ac:dyDescent="0.35">
      <c r="A14" s="6">
        <v>8</v>
      </c>
      <c r="B14" s="58" t="s">
        <v>1401</v>
      </c>
      <c r="C14" s="9"/>
    </row>
    <row r="15" spans="1:4" x14ac:dyDescent="0.35">
      <c r="A15" s="42">
        <v>9</v>
      </c>
      <c r="B15" s="233" t="s">
        <v>1402</v>
      </c>
      <c r="C15" s="9"/>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64">
    <pageSetUpPr fitToPage="1"/>
  </sheetPr>
  <dimension ref="A4:I50"/>
  <sheetViews>
    <sheetView showGridLines="0" zoomScaleNormal="100" zoomScaleSheetLayoutView="100" zoomScalePageLayoutView="90" workbookViewId="0"/>
  </sheetViews>
  <sheetFormatPr defaultColWidth="11.54296875" defaultRowHeight="14.5" x14ac:dyDescent="0.35"/>
  <cols>
    <col min="2" max="2" width="25.7265625" customWidth="1"/>
    <col min="3" max="3" width="31.453125" customWidth="1"/>
    <col min="4" max="4" width="20.54296875" customWidth="1"/>
    <col min="5" max="5" width="23.7265625" customWidth="1"/>
    <col min="6" max="6" width="26.453125" customWidth="1"/>
    <col min="7" max="7" width="32" customWidth="1"/>
    <col min="8" max="8" width="26.7265625" customWidth="1"/>
    <col min="9" max="9" width="16.7265625" customWidth="1"/>
  </cols>
  <sheetData>
    <row r="4" spans="1:9" ht="18.75" customHeight="1" x14ac:dyDescent="0.45">
      <c r="B4" s="397" t="s">
        <v>1311</v>
      </c>
      <c r="C4" s="44"/>
      <c r="D4" s="44"/>
      <c r="E4" s="44"/>
      <c r="F4" s="44"/>
      <c r="G4" s="44"/>
      <c r="H4" s="44"/>
    </row>
    <row r="5" spans="1:9" ht="18.5" x14ac:dyDescent="0.45">
      <c r="B5" s="241"/>
      <c r="C5" s="44"/>
      <c r="D5" s="44"/>
      <c r="E5" s="44"/>
      <c r="F5" s="44"/>
      <c r="G5" s="44"/>
      <c r="H5" s="44"/>
    </row>
    <row r="6" spans="1:9" ht="21" x14ac:dyDescent="0.5">
      <c r="B6" s="398" t="s">
        <v>1323</v>
      </c>
      <c r="C6" s="238"/>
      <c r="D6" s="110"/>
      <c r="E6" s="110"/>
      <c r="F6" s="110"/>
      <c r="G6" s="110"/>
      <c r="H6" s="110"/>
    </row>
    <row r="7" spans="1:9" s="238" customFormat="1" ht="15" customHeight="1" x14ac:dyDescent="0.35">
      <c r="A7"/>
      <c r="B7" s="1445" t="s">
        <v>1408</v>
      </c>
      <c r="C7" s="1445" t="s">
        <v>1324</v>
      </c>
      <c r="D7" s="1447" t="s">
        <v>1407</v>
      </c>
      <c r="E7" s="1399"/>
      <c r="F7" s="1445" t="s">
        <v>1406</v>
      </c>
      <c r="G7" s="1443" t="s">
        <v>1327</v>
      </c>
      <c r="H7" s="1445" t="s">
        <v>1405</v>
      </c>
      <c r="I7" s="1443" t="s">
        <v>1404</v>
      </c>
    </row>
    <row r="8" spans="1:9" s="238" customFormat="1" ht="39" x14ac:dyDescent="0.35">
      <c r="A8"/>
      <c r="B8" s="1446"/>
      <c r="C8" s="1446"/>
      <c r="D8" s="240"/>
      <c r="E8" s="239" t="s">
        <v>1403</v>
      </c>
      <c r="F8" s="1446"/>
      <c r="G8" s="1444" t="s">
        <v>1409</v>
      </c>
      <c r="H8" s="1446"/>
      <c r="I8" s="1444"/>
    </row>
    <row r="9" spans="1:9" x14ac:dyDescent="0.35">
      <c r="B9" s="15" t="s">
        <v>6</v>
      </c>
      <c r="C9" s="15" t="s">
        <v>7</v>
      </c>
      <c r="D9" s="4" t="s">
        <v>8</v>
      </c>
      <c r="E9" s="4" t="s">
        <v>43</v>
      </c>
      <c r="F9" s="4" t="s">
        <v>44</v>
      </c>
      <c r="G9" s="4" t="s">
        <v>162</v>
      </c>
      <c r="H9" s="4" t="s">
        <v>163</v>
      </c>
      <c r="I9" s="4" t="s">
        <v>192</v>
      </c>
    </row>
    <row r="10" spans="1:9" x14ac:dyDescent="0.35">
      <c r="B10" s="1281"/>
      <c r="C10" s="234" t="s">
        <v>1336</v>
      </c>
      <c r="D10" s="117"/>
      <c r="E10" s="9"/>
      <c r="F10" s="9"/>
      <c r="G10" s="9"/>
      <c r="H10" s="9"/>
      <c r="I10" s="9"/>
    </row>
    <row r="11" spans="1:9" x14ac:dyDescent="0.35">
      <c r="B11" s="1442"/>
      <c r="C11" s="235" t="s">
        <v>1337</v>
      </c>
      <c r="D11" s="117"/>
      <c r="E11" s="9"/>
      <c r="F11" s="9"/>
      <c r="G11" s="9"/>
      <c r="H11" s="9"/>
      <c r="I11" s="9"/>
    </row>
    <row r="12" spans="1:9" x14ac:dyDescent="0.35">
      <c r="B12" s="1442"/>
      <c r="C12" s="235" t="s">
        <v>1338</v>
      </c>
      <c r="D12" s="117"/>
      <c r="E12" s="9"/>
      <c r="F12" s="9"/>
      <c r="G12" s="9"/>
      <c r="H12" s="9"/>
      <c r="I12" s="9"/>
    </row>
    <row r="13" spans="1:9" x14ac:dyDescent="0.35">
      <c r="B13" s="1442"/>
      <c r="C13" s="234" t="s">
        <v>1339</v>
      </c>
      <c r="D13" s="117"/>
      <c r="E13" s="9"/>
      <c r="F13" s="9"/>
      <c r="G13" s="9"/>
      <c r="H13" s="9"/>
      <c r="I13" s="9"/>
    </row>
    <row r="14" spans="1:9" x14ac:dyDescent="0.35">
      <c r="B14" s="1442"/>
      <c r="C14" s="234" t="s">
        <v>1340</v>
      </c>
      <c r="D14" s="117"/>
      <c r="E14" s="9"/>
      <c r="F14" s="9"/>
      <c r="G14" s="9"/>
      <c r="H14" s="9"/>
      <c r="I14" s="9"/>
    </row>
    <row r="15" spans="1:9" x14ac:dyDescent="0.35">
      <c r="B15" s="1442"/>
      <c r="C15" s="234" t="s">
        <v>1341</v>
      </c>
      <c r="D15" s="9"/>
      <c r="E15" s="9"/>
      <c r="F15" s="9"/>
      <c r="G15" s="9"/>
      <c r="H15" s="9"/>
      <c r="I15" s="9"/>
    </row>
    <row r="16" spans="1:9" x14ac:dyDescent="0.35">
      <c r="B16" s="1442"/>
      <c r="C16" s="234" t="s">
        <v>1342</v>
      </c>
      <c r="D16" s="9"/>
      <c r="E16" s="9"/>
      <c r="F16" s="9"/>
      <c r="G16" s="9"/>
      <c r="H16" s="9"/>
      <c r="I16" s="9"/>
    </row>
    <row r="17" spans="1:9" x14ac:dyDescent="0.35">
      <c r="B17" s="1442"/>
      <c r="C17" s="235" t="s">
        <v>1343</v>
      </c>
      <c r="D17" s="9"/>
      <c r="E17" s="9"/>
      <c r="F17" s="9"/>
      <c r="G17" s="9"/>
      <c r="H17" s="9"/>
      <c r="I17" s="9"/>
    </row>
    <row r="18" spans="1:9" x14ac:dyDescent="0.35">
      <c r="B18" s="1442"/>
      <c r="C18" s="235" t="s">
        <v>1344</v>
      </c>
      <c r="D18" s="9"/>
      <c r="E18" s="9"/>
      <c r="F18" s="9"/>
      <c r="G18" s="9"/>
      <c r="H18" s="9"/>
      <c r="I18" s="9"/>
    </row>
    <row r="19" spans="1:9" x14ac:dyDescent="0.35">
      <c r="B19" s="1442"/>
      <c r="C19" s="234" t="s">
        <v>1345</v>
      </c>
      <c r="D19" s="9"/>
      <c r="E19" s="9"/>
      <c r="F19" s="9"/>
      <c r="G19" s="9"/>
      <c r="H19" s="9"/>
      <c r="I19" s="9"/>
    </row>
    <row r="20" spans="1:9" x14ac:dyDescent="0.35">
      <c r="B20" s="1442"/>
      <c r="C20" s="235" t="s">
        <v>1346</v>
      </c>
      <c r="D20" s="9"/>
      <c r="E20" s="9"/>
      <c r="F20" s="9"/>
      <c r="G20" s="9"/>
      <c r="H20" s="9"/>
      <c r="I20" s="9"/>
    </row>
    <row r="21" spans="1:9" x14ac:dyDescent="0.35">
      <c r="B21" s="1442"/>
      <c r="C21" s="235" t="s">
        <v>1347</v>
      </c>
      <c r="D21" s="9"/>
      <c r="E21" s="9"/>
      <c r="F21" s="9"/>
      <c r="G21" s="9"/>
      <c r="H21" s="9"/>
      <c r="I21" s="9"/>
    </row>
    <row r="22" spans="1:9" x14ac:dyDescent="0.35">
      <c r="B22" s="1442"/>
      <c r="C22" s="234" t="s">
        <v>1348</v>
      </c>
      <c r="D22" s="9"/>
      <c r="E22" s="9"/>
      <c r="F22" s="9"/>
      <c r="G22" s="9"/>
      <c r="H22" s="9"/>
      <c r="I22" s="9"/>
    </row>
    <row r="23" spans="1:9" x14ac:dyDescent="0.35">
      <c r="B23" s="1442"/>
      <c r="C23" s="235" t="s">
        <v>1349</v>
      </c>
      <c r="D23" s="9"/>
      <c r="E23" s="9"/>
      <c r="F23" s="9"/>
      <c r="G23" s="9"/>
      <c r="H23" s="9"/>
      <c r="I23" s="9"/>
    </row>
    <row r="24" spans="1:9" x14ac:dyDescent="0.35">
      <c r="B24" s="1442"/>
      <c r="C24" s="236" t="s">
        <v>1350</v>
      </c>
      <c r="D24" s="9"/>
      <c r="E24" s="9"/>
      <c r="F24" s="9"/>
      <c r="G24" s="9"/>
      <c r="H24" s="9"/>
      <c r="I24" s="9"/>
    </row>
    <row r="25" spans="1:9" x14ac:dyDescent="0.35">
      <c r="B25" s="1442"/>
      <c r="C25" s="235" t="s">
        <v>1351</v>
      </c>
      <c r="D25" s="9"/>
      <c r="E25" s="9"/>
      <c r="F25" s="9"/>
      <c r="G25" s="9"/>
      <c r="H25" s="9"/>
      <c r="I25" s="9"/>
    </row>
    <row r="26" spans="1:9" x14ac:dyDescent="0.35">
      <c r="B26" s="1282"/>
      <c r="C26" s="234" t="s">
        <v>1352</v>
      </c>
      <c r="D26" s="9"/>
      <c r="E26" s="9"/>
      <c r="F26" s="9"/>
      <c r="G26" s="9"/>
      <c r="H26" s="9"/>
      <c r="I26" s="9"/>
    </row>
    <row r="30" spans="1:9" x14ac:dyDescent="0.35">
      <c r="B30" s="398" t="s">
        <v>1355</v>
      </c>
    </row>
    <row r="31" spans="1:9" s="238" customFormat="1" ht="15" customHeight="1" x14ac:dyDescent="0.35">
      <c r="A31"/>
      <c r="B31" s="1445" t="s">
        <v>1408</v>
      </c>
      <c r="C31" s="1445" t="s">
        <v>1324</v>
      </c>
      <c r="D31" s="1447" t="s">
        <v>1407</v>
      </c>
      <c r="E31" s="1399"/>
      <c r="F31" s="1445" t="s">
        <v>1406</v>
      </c>
      <c r="G31" s="1448" t="s">
        <v>1327</v>
      </c>
      <c r="H31" s="1443" t="s">
        <v>1405</v>
      </c>
      <c r="I31" s="1443" t="s">
        <v>1404</v>
      </c>
    </row>
    <row r="32" spans="1:9" s="238" customFormat="1" ht="39" x14ac:dyDescent="0.35">
      <c r="A32"/>
      <c r="B32" s="1446"/>
      <c r="C32" s="1446"/>
      <c r="D32" s="240"/>
      <c r="E32" s="239" t="s">
        <v>1403</v>
      </c>
      <c r="F32" s="1446"/>
      <c r="G32" s="1449"/>
      <c r="H32" s="1444"/>
      <c r="I32" s="1444"/>
    </row>
    <row r="33" spans="2:9" x14ac:dyDescent="0.35">
      <c r="B33" s="15" t="s">
        <v>6</v>
      </c>
      <c r="C33" s="15" t="s">
        <v>7</v>
      </c>
      <c r="D33" s="4" t="s">
        <v>8</v>
      </c>
      <c r="E33" s="4" t="s">
        <v>43</v>
      </c>
      <c r="F33" s="4" t="s">
        <v>44</v>
      </c>
      <c r="G33" s="237" t="s">
        <v>162</v>
      </c>
      <c r="H33" s="157" t="s">
        <v>163</v>
      </c>
      <c r="I33" s="157" t="s">
        <v>192</v>
      </c>
    </row>
    <row r="34" spans="2:9" x14ac:dyDescent="0.35">
      <c r="B34" s="1281"/>
      <c r="C34" s="234" t="s">
        <v>1336</v>
      </c>
      <c r="D34" s="117"/>
      <c r="E34" s="9"/>
      <c r="F34" s="9"/>
      <c r="G34" s="9"/>
      <c r="H34" s="9"/>
      <c r="I34" s="9"/>
    </row>
    <row r="35" spans="2:9" x14ac:dyDescent="0.35">
      <c r="B35" s="1442"/>
      <c r="C35" s="235" t="s">
        <v>1337</v>
      </c>
      <c r="D35" s="117"/>
      <c r="E35" s="9"/>
      <c r="F35" s="9"/>
      <c r="G35" s="9"/>
      <c r="H35" s="9"/>
      <c r="I35" s="9"/>
    </row>
    <row r="36" spans="2:9" x14ac:dyDescent="0.35">
      <c r="B36" s="1442"/>
      <c r="C36" s="235" t="s">
        <v>1338</v>
      </c>
      <c r="D36" s="117"/>
      <c r="E36" s="9"/>
      <c r="F36" s="9"/>
      <c r="G36" s="9"/>
      <c r="H36" s="9"/>
      <c r="I36" s="9"/>
    </row>
    <row r="37" spans="2:9" x14ac:dyDescent="0.35">
      <c r="B37" s="1442"/>
      <c r="C37" s="234" t="s">
        <v>1339</v>
      </c>
      <c r="D37" s="117"/>
      <c r="E37" s="9"/>
      <c r="F37" s="9"/>
      <c r="G37" s="9"/>
      <c r="H37" s="9"/>
      <c r="I37" s="9"/>
    </row>
    <row r="38" spans="2:9" x14ac:dyDescent="0.35">
      <c r="B38" s="1442"/>
      <c r="C38" s="234" t="s">
        <v>1340</v>
      </c>
      <c r="D38" s="117"/>
      <c r="E38" s="9"/>
      <c r="F38" s="9"/>
      <c r="G38" s="9"/>
      <c r="H38" s="9"/>
      <c r="I38" s="9"/>
    </row>
    <row r="39" spans="2:9" x14ac:dyDescent="0.35">
      <c r="B39" s="1442"/>
      <c r="C39" s="234" t="s">
        <v>1341</v>
      </c>
      <c r="D39" s="9"/>
      <c r="E39" s="9"/>
      <c r="F39" s="9"/>
      <c r="G39" s="9"/>
      <c r="H39" s="9"/>
      <c r="I39" s="9"/>
    </row>
    <row r="40" spans="2:9" x14ac:dyDescent="0.35">
      <c r="B40" s="1442"/>
      <c r="C40" s="234" t="s">
        <v>1342</v>
      </c>
      <c r="D40" s="9"/>
      <c r="E40" s="9"/>
      <c r="F40" s="9"/>
      <c r="G40" s="9"/>
      <c r="H40" s="9"/>
      <c r="I40" s="9"/>
    </row>
    <row r="41" spans="2:9" x14ac:dyDescent="0.35">
      <c r="B41" s="1442"/>
      <c r="C41" s="235" t="s">
        <v>1343</v>
      </c>
      <c r="D41" s="9"/>
      <c r="E41" s="9"/>
      <c r="F41" s="9"/>
      <c r="G41" s="9"/>
      <c r="H41" s="9"/>
      <c r="I41" s="9"/>
    </row>
    <row r="42" spans="2:9" x14ac:dyDescent="0.35">
      <c r="B42" s="1442"/>
      <c r="C42" s="235" t="s">
        <v>1344</v>
      </c>
      <c r="D42" s="9"/>
      <c r="E42" s="9"/>
      <c r="F42" s="9"/>
      <c r="G42" s="9"/>
      <c r="H42" s="9"/>
      <c r="I42" s="9"/>
    </row>
    <row r="43" spans="2:9" x14ac:dyDescent="0.35">
      <c r="B43" s="1442"/>
      <c r="C43" s="234" t="s">
        <v>1345</v>
      </c>
      <c r="D43" s="9"/>
      <c r="E43" s="9"/>
      <c r="F43" s="9"/>
      <c r="G43" s="9"/>
      <c r="H43" s="9"/>
      <c r="I43" s="9"/>
    </row>
    <row r="44" spans="2:9" x14ac:dyDescent="0.35">
      <c r="B44" s="1442"/>
      <c r="C44" s="235" t="s">
        <v>1346</v>
      </c>
      <c r="D44" s="9"/>
      <c r="E44" s="9"/>
      <c r="F44" s="9"/>
      <c r="G44" s="9"/>
      <c r="H44" s="9"/>
      <c r="I44" s="9"/>
    </row>
    <row r="45" spans="2:9" x14ac:dyDescent="0.35">
      <c r="B45" s="1442"/>
      <c r="C45" s="235" t="s">
        <v>1347</v>
      </c>
      <c r="D45" s="9"/>
      <c r="E45" s="9"/>
      <c r="F45" s="9"/>
      <c r="G45" s="9"/>
      <c r="H45" s="9"/>
      <c r="I45" s="9"/>
    </row>
    <row r="46" spans="2:9" x14ac:dyDescent="0.35">
      <c r="B46" s="1442"/>
      <c r="C46" s="234" t="s">
        <v>1348</v>
      </c>
      <c r="D46" s="9"/>
      <c r="E46" s="9"/>
      <c r="F46" s="9"/>
      <c r="G46" s="9"/>
      <c r="H46" s="9"/>
      <c r="I46" s="9"/>
    </row>
    <row r="47" spans="2:9" x14ac:dyDescent="0.35">
      <c r="B47" s="1442"/>
      <c r="C47" s="235" t="s">
        <v>1349</v>
      </c>
      <c r="D47" s="9"/>
      <c r="E47" s="9"/>
      <c r="F47" s="9"/>
      <c r="G47" s="9"/>
      <c r="H47" s="9"/>
      <c r="I47" s="9"/>
    </row>
    <row r="48" spans="2:9" x14ac:dyDescent="0.35">
      <c r="B48" s="1442"/>
      <c r="C48" s="236" t="s">
        <v>1350</v>
      </c>
      <c r="D48" s="9"/>
      <c r="E48" s="9"/>
      <c r="F48" s="9"/>
      <c r="G48" s="9"/>
      <c r="H48" s="9"/>
      <c r="I48" s="9"/>
    </row>
    <row r="49" spans="2:9" x14ac:dyDescent="0.35">
      <c r="B49" s="1442"/>
      <c r="C49" s="235" t="s">
        <v>1351</v>
      </c>
      <c r="D49" s="9"/>
      <c r="E49" s="9"/>
      <c r="F49" s="9"/>
      <c r="G49" s="9"/>
      <c r="H49" s="9"/>
      <c r="I49" s="9"/>
    </row>
    <row r="50" spans="2:9" x14ac:dyDescent="0.35">
      <c r="B50" s="1282"/>
      <c r="C50" s="234" t="s">
        <v>1352</v>
      </c>
      <c r="D50" s="9"/>
      <c r="E50" s="9"/>
      <c r="F50" s="9"/>
      <c r="G50" s="9"/>
      <c r="H50" s="9"/>
      <c r="I50" s="9"/>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65">
    <pageSetUpPr fitToPage="1"/>
  </sheetPr>
  <dimension ref="A2:I29"/>
  <sheetViews>
    <sheetView showGridLines="0" zoomScaleNormal="100" zoomScaleSheetLayoutView="100" zoomScalePageLayoutView="80" workbookViewId="0"/>
  </sheetViews>
  <sheetFormatPr defaultColWidth="11.54296875" defaultRowHeight="14.5" x14ac:dyDescent="0.35"/>
  <cols>
    <col min="2" max="2" width="25.7265625" customWidth="1"/>
    <col min="3" max="3" width="31.453125" customWidth="1"/>
    <col min="4" max="4" width="21.453125" customWidth="1"/>
    <col min="5" max="5" width="20.26953125" customWidth="1"/>
    <col min="6" max="6" width="26.453125" customWidth="1"/>
    <col min="7" max="7" width="32" customWidth="1"/>
    <col min="8" max="8" width="17.7265625" customWidth="1"/>
    <col min="9" max="9" width="18.54296875" customWidth="1"/>
  </cols>
  <sheetData>
    <row r="2" spans="1:9" ht="18.5" x14ac:dyDescent="0.45">
      <c r="B2" s="356" t="s">
        <v>1312</v>
      </c>
      <c r="C2" s="44"/>
      <c r="D2" s="44"/>
      <c r="E2" s="44"/>
      <c r="F2" s="44"/>
      <c r="G2" s="44"/>
    </row>
    <row r="3" spans="1:9" ht="33.75" customHeight="1" x14ac:dyDescent="0.5">
      <c r="B3" s="425" t="s">
        <v>1323</v>
      </c>
      <c r="C3" s="238"/>
      <c r="D3" s="110"/>
      <c r="E3" s="110"/>
      <c r="F3" s="110"/>
      <c r="G3" s="110"/>
    </row>
    <row r="4" spans="1:9" s="238" customFormat="1" ht="15" customHeight="1" x14ac:dyDescent="0.35">
      <c r="A4"/>
      <c r="B4" s="1445" t="s">
        <v>1408</v>
      </c>
      <c r="C4" s="1445" t="s">
        <v>1324</v>
      </c>
      <c r="D4" s="1445" t="s">
        <v>1410</v>
      </c>
      <c r="E4" s="1447" t="s">
        <v>1407</v>
      </c>
      <c r="F4" s="1399"/>
      <c r="G4" s="1445" t="s">
        <v>1406</v>
      </c>
      <c r="H4" s="1445" t="s">
        <v>1405</v>
      </c>
      <c r="I4" s="1443" t="s">
        <v>1404</v>
      </c>
    </row>
    <row r="5" spans="1:9" s="238" customFormat="1" ht="53.25" customHeight="1" x14ac:dyDescent="0.35">
      <c r="A5"/>
      <c r="B5" s="1446"/>
      <c r="C5" s="1446"/>
      <c r="D5" s="1446"/>
      <c r="E5" s="240"/>
      <c r="F5" s="239" t="s">
        <v>1403</v>
      </c>
      <c r="G5" s="1446"/>
      <c r="H5" s="1446"/>
      <c r="I5" s="1444"/>
    </row>
    <row r="6" spans="1:9" x14ac:dyDescent="0.35">
      <c r="B6" s="15" t="s">
        <v>6</v>
      </c>
      <c r="C6" s="15" t="s">
        <v>7</v>
      </c>
      <c r="D6" s="15" t="s">
        <v>8</v>
      </c>
      <c r="E6" s="4" t="s">
        <v>43</v>
      </c>
      <c r="F6" s="4" t="s">
        <v>44</v>
      </c>
      <c r="G6" s="4" t="s">
        <v>162</v>
      </c>
      <c r="H6" s="4" t="s">
        <v>163</v>
      </c>
      <c r="I6" s="4" t="s">
        <v>192</v>
      </c>
    </row>
    <row r="7" spans="1:9" x14ac:dyDescent="0.35">
      <c r="B7" s="1281"/>
      <c r="C7" s="234"/>
      <c r="D7" s="234"/>
      <c r="E7" s="117"/>
      <c r="F7" s="9"/>
      <c r="G7" s="9"/>
      <c r="H7" s="9"/>
      <c r="I7" s="9"/>
    </row>
    <row r="8" spans="1:9" x14ac:dyDescent="0.35">
      <c r="B8" s="1442"/>
      <c r="C8" s="235"/>
      <c r="D8" s="235"/>
      <c r="E8" s="117"/>
      <c r="F8" s="9"/>
      <c r="G8" s="9"/>
      <c r="H8" s="9"/>
      <c r="I8" s="9"/>
    </row>
    <row r="9" spans="1:9" x14ac:dyDescent="0.35">
      <c r="B9" s="1442"/>
      <c r="C9" s="235"/>
      <c r="D9" s="235"/>
      <c r="E9" s="117"/>
      <c r="F9" s="9"/>
      <c r="G9" s="9"/>
      <c r="H9" s="9"/>
      <c r="I9" s="9"/>
    </row>
    <row r="10" spans="1:9" x14ac:dyDescent="0.35">
      <c r="B10" s="1442"/>
      <c r="C10" s="234"/>
      <c r="D10" s="234"/>
      <c r="E10" s="117"/>
      <c r="F10" s="9"/>
      <c r="G10" s="9"/>
      <c r="H10" s="9"/>
      <c r="I10" s="9"/>
    </row>
    <row r="11" spans="1:9" x14ac:dyDescent="0.35">
      <c r="B11" s="1442"/>
      <c r="C11" s="234"/>
      <c r="D11" s="234"/>
      <c r="E11" s="117"/>
      <c r="F11" s="9"/>
      <c r="G11" s="9"/>
      <c r="H11" s="9"/>
      <c r="I11" s="9"/>
    </row>
    <row r="12" spans="1:9" x14ac:dyDescent="0.35">
      <c r="B12" s="1442"/>
      <c r="C12" s="234"/>
      <c r="D12" s="234"/>
      <c r="E12" s="9"/>
      <c r="F12" s="9"/>
      <c r="G12" s="9"/>
      <c r="H12" s="9"/>
      <c r="I12" s="9"/>
    </row>
    <row r="13" spans="1:9" x14ac:dyDescent="0.35">
      <c r="B13" s="1442"/>
      <c r="C13" s="234"/>
      <c r="D13" s="234"/>
      <c r="E13" s="9"/>
      <c r="F13" s="9"/>
      <c r="G13" s="9"/>
      <c r="H13" s="9"/>
      <c r="I13" s="9"/>
    </row>
    <row r="14" spans="1:9" x14ac:dyDescent="0.35">
      <c r="B14" s="1282"/>
      <c r="C14" s="235"/>
      <c r="D14" s="235"/>
      <c r="E14" s="9"/>
      <c r="F14" s="9"/>
      <c r="G14" s="9"/>
      <c r="H14" s="9"/>
      <c r="I14" s="9"/>
    </row>
    <row r="18" spans="1:9" ht="28.5" customHeight="1" x14ac:dyDescent="0.35">
      <c r="B18" s="425" t="s">
        <v>1355</v>
      </c>
    </row>
    <row r="19" spans="1:9" s="238" customFormat="1" ht="15" customHeight="1" x14ac:dyDescent="0.35">
      <c r="A19"/>
      <c r="B19" s="1445" t="s">
        <v>1408</v>
      </c>
      <c r="C19" s="1445" t="s">
        <v>1324</v>
      </c>
      <c r="D19" s="1445" t="s">
        <v>1410</v>
      </c>
      <c r="E19" s="1447" t="s">
        <v>1407</v>
      </c>
      <c r="F19" s="1399"/>
      <c r="G19" s="1445" t="s">
        <v>1406</v>
      </c>
      <c r="H19" s="1445" t="s">
        <v>1405</v>
      </c>
      <c r="I19" s="1443" t="s">
        <v>1404</v>
      </c>
    </row>
    <row r="20" spans="1:9" s="238" customFormat="1" ht="57" customHeight="1" x14ac:dyDescent="0.35">
      <c r="A20"/>
      <c r="B20" s="1446"/>
      <c r="C20" s="1446"/>
      <c r="D20" s="1446"/>
      <c r="E20" s="240"/>
      <c r="F20" s="239" t="s">
        <v>1403</v>
      </c>
      <c r="G20" s="1446"/>
      <c r="H20" s="1446"/>
      <c r="I20" s="1444"/>
    </row>
    <row r="21" spans="1:9" x14ac:dyDescent="0.35">
      <c r="B21" s="15" t="s">
        <v>6</v>
      </c>
      <c r="C21" s="15" t="s">
        <v>7</v>
      </c>
      <c r="D21" s="15" t="s">
        <v>8</v>
      </c>
      <c r="E21" s="4" t="s">
        <v>43</v>
      </c>
      <c r="F21" s="4" t="s">
        <v>44</v>
      </c>
      <c r="G21" s="4" t="s">
        <v>162</v>
      </c>
      <c r="H21" s="4" t="s">
        <v>163</v>
      </c>
      <c r="I21" s="4" t="s">
        <v>192</v>
      </c>
    </row>
    <row r="22" spans="1:9" x14ac:dyDescent="0.35">
      <c r="B22" s="1281"/>
      <c r="C22" s="234"/>
      <c r="D22" s="234"/>
      <c r="E22" s="117"/>
      <c r="F22" s="9"/>
      <c r="G22" s="9"/>
      <c r="H22" s="9"/>
      <c r="I22" s="9"/>
    </row>
    <row r="23" spans="1:9" x14ac:dyDescent="0.35">
      <c r="B23" s="1442"/>
      <c r="C23" s="235"/>
      <c r="D23" s="235"/>
      <c r="E23" s="117"/>
      <c r="F23" s="9"/>
      <c r="G23" s="9"/>
      <c r="H23" s="9"/>
      <c r="I23" s="9"/>
    </row>
    <row r="24" spans="1:9" x14ac:dyDescent="0.35">
      <c r="B24" s="1442"/>
      <c r="C24" s="235"/>
      <c r="D24" s="235"/>
      <c r="E24" s="117"/>
      <c r="F24" s="9"/>
      <c r="G24" s="9"/>
      <c r="H24" s="9"/>
      <c r="I24" s="9"/>
    </row>
    <row r="25" spans="1:9" x14ac:dyDescent="0.35">
      <c r="B25" s="1442"/>
      <c r="C25" s="234"/>
      <c r="D25" s="234"/>
      <c r="E25" s="117"/>
      <c r="F25" s="9"/>
      <c r="G25" s="9"/>
      <c r="H25" s="9"/>
      <c r="I25" s="9"/>
    </row>
    <row r="26" spans="1:9" x14ac:dyDescent="0.35">
      <c r="B26" s="1442"/>
      <c r="C26" s="234"/>
      <c r="D26" s="234"/>
      <c r="E26" s="117"/>
      <c r="F26" s="9"/>
      <c r="G26" s="9"/>
      <c r="H26" s="9"/>
      <c r="I26" s="9"/>
    </row>
    <row r="27" spans="1:9" x14ac:dyDescent="0.35">
      <c r="B27" s="1442"/>
      <c r="C27" s="234"/>
      <c r="D27" s="234"/>
      <c r="E27" s="9"/>
      <c r="F27" s="9"/>
      <c r="G27" s="9"/>
      <c r="H27" s="9"/>
      <c r="I27" s="9"/>
    </row>
    <row r="28" spans="1:9" x14ac:dyDescent="0.35">
      <c r="B28" s="1442"/>
      <c r="C28" s="234"/>
      <c r="D28" s="234"/>
      <c r="E28" s="9"/>
      <c r="F28" s="9"/>
      <c r="G28" s="9"/>
      <c r="H28" s="9"/>
      <c r="I28" s="9"/>
    </row>
    <row r="29" spans="1:9" x14ac:dyDescent="0.35">
      <c r="B29" s="1282"/>
      <c r="C29" s="235"/>
      <c r="D29" s="235"/>
      <c r="E29" s="9"/>
      <c r="F29" s="9"/>
      <c r="G29" s="9"/>
      <c r="H29" s="9"/>
      <c r="I29" s="9"/>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66">
    <pageSetUpPr fitToPage="1"/>
  </sheetPr>
  <dimension ref="B2:L11"/>
  <sheetViews>
    <sheetView showGridLines="0" workbookViewId="0"/>
  </sheetViews>
  <sheetFormatPr defaultRowHeight="14.5" x14ac:dyDescent="0.35"/>
  <sheetData>
    <row r="2" spans="2:12" x14ac:dyDescent="0.35">
      <c r="B2" t="s">
        <v>1746</v>
      </c>
    </row>
    <row r="3" spans="2:12" x14ac:dyDescent="0.35">
      <c r="B3" t="s">
        <v>1747</v>
      </c>
    </row>
    <row r="5" spans="2:12" x14ac:dyDescent="0.35">
      <c r="B5" s="1450" t="s">
        <v>1411</v>
      </c>
      <c r="C5" s="1451"/>
      <c r="D5" s="1451"/>
      <c r="E5" s="1451"/>
      <c r="F5" s="1451"/>
      <c r="G5" s="1451"/>
      <c r="H5" s="1451"/>
      <c r="I5" s="1451"/>
      <c r="J5" s="1451"/>
      <c r="K5" s="1451"/>
      <c r="L5" s="1452"/>
    </row>
    <row r="6" spans="2:12" ht="22.5" customHeight="1" x14ac:dyDescent="0.35"/>
    <row r="7" spans="2:12" ht="22.5" customHeight="1" x14ac:dyDescent="0.35">
      <c r="B7" s="1162"/>
      <c r="C7" s="1162"/>
      <c r="D7" s="1162"/>
      <c r="E7" s="1162"/>
      <c r="F7" s="1162"/>
      <c r="G7" s="1162"/>
      <c r="H7" s="1162"/>
      <c r="I7" s="1162"/>
      <c r="J7" s="1162"/>
      <c r="K7" s="1162"/>
      <c r="L7" s="1162"/>
    </row>
    <row r="8" spans="2:12" ht="22.5" customHeight="1" x14ac:dyDescent="0.35">
      <c r="B8" s="1163"/>
      <c r="C8" s="1163"/>
      <c r="D8" s="1163"/>
      <c r="E8" s="1163"/>
      <c r="F8" s="1163"/>
      <c r="G8" s="1163"/>
      <c r="H8" s="1163"/>
      <c r="I8" s="1163"/>
      <c r="J8" s="1163"/>
      <c r="K8" s="1163"/>
      <c r="L8" s="1163"/>
    </row>
    <row r="9" spans="2:12" ht="22.5" customHeight="1" x14ac:dyDescent="0.35">
      <c r="B9" s="1162"/>
      <c r="C9" s="1162"/>
      <c r="D9" s="1162"/>
      <c r="E9" s="1162"/>
      <c r="F9" s="1162"/>
      <c r="G9" s="1162"/>
      <c r="H9" s="1162"/>
      <c r="I9" s="1162"/>
      <c r="J9" s="1162"/>
      <c r="K9" s="1162"/>
      <c r="L9" s="1162"/>
    </row>
    <row r="10" spans="2:12" ht="22.5" customHeight="1" x14ac:dyDescent="0.35"/>
    <row r="11" spans="2:12" ht="22.5" customHeight="1" x14ac:dyDescent="0.35"/>
  </sheetData>
  <mergeCells count="4">
    <mergeCell ref="B5:L5"/>
    <mergeCell ref="B7:L7"/>
    <mergeCell ref="B8:L8"/>
    <mergeCell ref="B9:L9"/>
  </mergeCells>
  <hyperlinks>
    <hyperlink ref="B5:L5" location="'EU CR10 '!A1" display="Template EU CR10 –  Specialised lending and equity exposures under the simple riskweighted approach" xr:uid="{00000000-0004-0000-45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7"/>
  <dimension ref="A2:E18"/>
  <sheetViews>
    <sheetView showGridLines="0" zoomScale="90" zoomScaleNormal="90" workbookViewId="0"/>
  </sheetViews>
  <sheetFormatPr defaultColWidth="9.26953125" defaultRowHeight="14.5" x14ac:dyDescent="0.35"/>
  <cols>
    <col min="1" max="1" width="17.453125" style="1067" customWidth="1"/>
    <col min="2" max="2" width="15" style="1067" customWidth="1"/>
    <col min="3" max="3" width="50.7265625" style="1067" customWidth="1"/>
    <col min="4" max="4" width="142.7265625" style="1067" customWidth="1"/>
    <col min="5" max="16384" width="9.26953125" style="1067"/>
  </cols>
  <sheetData>
    <row r="2" spans="1:5" x14ac:dyDescent="0.35">
      <c r="B2" s="1016"/>
      <c r="C2" s="1017"/>
    </row>
    <row r="3" spans="1:5" ht="86.65" customHeight="1" x14ac:dyDescent="0.35">
      <c r="A3" s="1189" t="s">
        <v>117</v>
      </c>
      <c r="B3" s="1189"/>
      <c r="C3" s="1190" t="s">
        <v>107</v>
      </c>
      <c r="D3" s="1190"/>
    </row>
    <row r="4" spans="1:5" x14ac:dyDescent="0.35">
      <c r="B4" s="407"/>
      <c r="C4" s="1017"/>
    </row>
    <row r="5" spans="1:5" x14ac:dyDescent="0.35">
      <c r="A5" s="407" t="s">
        <v>108</v>
      </c>
      <c r="B5" s="565"/>
      <c r="C5" s="559"/>
    </row>
    <row r="6" spans="1:5" x14ac:dyDescent="0.35">
      <c r="A6" s="1068" t="s">
        <v>109</v>
      </c>
      <c r="B6" s="1018" t="s">
        <v>118</v>
      </c>
      <c r="C6" s="1191" t="s">
        <v>110</v>
      </c>
      <c r="D6" s="1191"/>
      <c r="E6" s="1191"/>
    </row>
    <row r="7" spans="1:5" ht="386.25" customHeight="1" x14ac:dyDescent="0.35">
      <c r="A7" s="1069" t="s">
        <v>111</v>
      </c>
      <c r="B7" s="1019" t="s">
        <v>112</v>
      </c>
      <c r="C7" s="1020" t="s">
        <v>113</v>
      </c>
      <c r="D7" s="1192" t="s">
        <v>2168</v>
      </c>
      <c r="E7" s="1192"/>
    </row>
    <row r="8" spans="1:5" ht="142.5" customHeight="1" x14ac:dyDescent="0.35">
      <c r="A8" s="1193" t="s">
        <v>114</v>
      </c>
      <c r="B8" s="1194" t="s">
        <v>115</v>
      </c>
      <c r="C8" s="1195" t="s">
        <v>116</v>
      </c>
      <c r="D8" s="1192" t="s">
        <v>2400</v>
      </c>
      <c r="E8" s="1192"/>
    </row>
    <row r="9" spans="1:5" x14ac:dyDescent="0.35">
      <c r="A9" s="1193"/>
      <c r="B9" s="1194"/>
      <c r="C9" s="1195"/>
      <c r="D9" s="1021" t="s">
        <v>2169</v>
      </c>
      <c r="E9" s="1022" t="s">
        <v>2302</v>
      </c>
    </row>
    <row r="10" spans="1:5" x14ac:dyDescent="0.35">
      <c r="A10" s="1193"/>
      <c r="B10" s="1194"/>
      <c r="C10" s="1195"/>
      <c r="D10" s="1023" t="s">
        <v>2170</v>
      </c>
      <c r="E10" s="1024"/>
    </row>
    <row r="11" spans="1:5" x14ac:dyDescent="0.35">
      <c r="A11" s="1193"/>
      <c r="B11" s="1194"/>
      <c r="C11" s="1195"/>
      <c r="D11" s="1025" t="s">
        <v>2171</v>
      </c>
      <c r="E11" s="1026" t="s">
        <v>2396</v>
      </c>
    </row>
    <row r="12" spans="1:5" x14ac:dyDescent="0.35">
      <c r="A12" s="1193"/>
      <c r="B12" s="1194"/>
      <c r="C12" s="1195"/>
      <c r="D12" s="1025" t="s">
        <v>2172</v>
      </c>
      <c r="E12" s="1026" t="s">
        <v>2397</v>
      </c>
    </row>
    <row r="13" spans="1:5" x14ac:dyDescent="0.35">
      <c r="A13" s="1193"/>
      <c r="B13" s="1194"/>
      <c r="C13" s="1195"/>
      <c r="D13" s="1025" t="s">
        <v>2173</v>
      </c>
      <c r="E13" s="1026" t="s">
        <v>2398</v>
      </c>
    </row>
    <row r="14" spans="1:5" x14ac:dyDescent="0.35">
      <c r="A14" s="1193"/>
      <c r="B14" s="1194"/>
      <c r="C14" s="1195"/>
      <c r="D14" s="1025" t="s">
        <v>2174</v>
      </c>
      <c r="E14" s="1026" t="s">
        <v>2399</v>
      </c>
    </row>
    <row r="15" spans="1:5" x14ac:dyDescent="0.35">
      <c r="A15" s="1193"/>
      <c r="B15" s="1194"/>
      <c r="C15" s="1195"/>
      <c r="D15" s="1025" t="s">
        <v>2175</v>
      </c>
      <c r="E15" s="1026">
        <v>447</v>
      </c>
    </row>
    <row r="16" spans="1:5" x14ac:dyDescent="0.35">
      <c r="A16" s="1193"/>
      <c r="B16" s="1194"/>
      <c r="C16" s="1195"/>
      <c r="D16" s="1025" t="s">
        <v>2176</v>
      </c>
      <c r="E16" s="1026">
        <v>450</v>
      </c>
    </row>
    <row r="17" spans="1:5" x14ac:dyDescent="0.35">
      <c r="A17" s="1193"/>
      <c r="B17" s="1194"/>
      <c r="C17" s="1195"/>
      <c r="D17" s="1027" t="s">
        <v>2177</v>
      </c>
      <c r="E17" s="1028" t="s">
        <v>2303</v>
      </c>
    </row>
    <row r="18" spans="1:5" x14ac:dyDescent="0.35">
      <c r="A18" s="1193"/>
      <c r="B18" s="1194"/>
      <c r="C18" s="1195"/>
      <c r="D18" s="1029" t="s">
        <v>2178</v>
      </c>
      <c r="E18" s="1030" t="s">
        <v>2304</v>
      </c>
    </row>
  </sheetData>
  <mergeCells count="8">
    <mergeCell ref="A3:B3"/>
    <mergeCell ref="C3:D3"/>
    <mergeCell ref="C6:E6"/>
    <mergeCell ref="D7:E7"/>
    <mergeCell ref="A8:A18"/>
    <mergeCell ref="B8:B18"/>
    <mergeCell ref="C8:C18"/>
    <mergeCell ref="D8:E8"/>
  </mergeCells>
  <conditionalFormatting sqref="C7:C8">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List67">
    <pageSetUpPr fitToPage="1"/>
  </sheetPr>
  <dimension ref="A1:H78"/>
  <sheetViews>
    <sheetView showGridLines="0" zoomScaleNormal="100" workbookViewId="0"/>
  </sheetViews>
  <sheetFormatPr defaultRowHeight="14.5" x14ac:dyDescent="0.35"/>
  <cols>
    <col min="1" max="1" width="14.7265625" customWidth="1"/>
    <col min="2" max="2" width="16.54296875" customWidth="1"/>
    <col min="3" max="3" width="16.7265625" customWidth="1"/>
    <col min="4" max="4" width="17.7265625" customWidth="1"/>
    <col min="5" max="5" width="16.26953125" customWidth="1"/>
    <col min="6" max="6" width="23.7265625" customWidth="1"/>
    <col min="7" max="7" width="17.26953125" customWidth="1"/>
    <col min="8" max="8" width="18.26953125" customWidth="1"/>
  </cols>
  <sheetData>
    <row r="1" spans="1:8" ht="21" x14ac:dyDescent="0.5">
      <c r="A1" s="356" t="s">
        <v>1411</v>
      </c>
      <c r="B1" s="221"/>
      <c r="C1" s="221"/>
      <c r="D1" s="221"/>
      <c r="E1" s="221"/>
      <c r="F1" s="221"/>
      <c r="G1" s="110"/>
      <c r="H1" s="110"/>
    </row>
    <row r="3" spans="1:8" x14ac:dyDescent="0.35">
      <c r="A3" s="3" t="s">
        <v>1412</v>
      </c>
    </row>
    <row r="4" spans="1:8" x14ac:dyDescent="0.35">
      <c r="A4" s="1455" t="s">
        <v>1413</v>
      </c>
      <c r="B4" s="1455"/>
      <c r="C4" s="1455"/>
      <c r="D4" s="1455"/>
      <c r="E4" s="1455"/>
      <c r="F4" s="1455"/>
      <c r="G4" s="1455"/>
      <c r="H4" s="1455"/>
    </row>
    <row r="5" spans="1:8" ht="41.65" customHeight="1" x14ac:dyDescent="0.35">
      <c r="A5" s="1453" t="s">
        <v>1414</v>
      </c>
      <c r="B5" s="1453" t="s">
        <v>1415</v>
      </c>
      <c r="C5" s="30" t="s">
        <v>1416</v>
      </c>
      <c r="D5" s="30" t="s">
        <v>1417</v>
      </c>
      <c r="E5" s="114" t="s">
        <v>900</v>
      </c>
      <c r="F5" s="114" t="s">
        <v>1418</v>
      </c>
      <c r="G5" s="114" t="s">
        <v>1393</v>
      </c>
      <c r="H5" s="114" t="s">
        <v>1333</v>
      </c>
    </row>
    <row r="6" spans="1:8" x14ac:dyDescent="0.35">
      <c r="A6" s="1454"/>
      <c r="B6" s="1454"/>
      <c r="C6" s="15" t="s">
        <v>6</v>
      </c>
      <c r="D6" s="15" t="s">
        <v>7</v>
      </c>
      <c r="E6" s="15" t="s">
        <v>8</v>
      </c>
      <c r="F6" s="15" t="s">
        <v>43</v>
      </c>
      <c r="G6" s="15" t="s">
        <v>44</v>
      </c>
      <c r="H6" s="15" t="s">
        <v>162</v>
      </c>
    </row>
    <row r="7" spans="1:8" x14ac:dyDescent="0.35">
      <c r="A7" s="1217" t="s">
        <v>1419</v>
      </c>
      <c r="B7" s="117" t="s">
        <v>1420</v>
      </c>
      <c r="C7" s="117"/>
      <c r="D7" s="117"/>
      <c r="E7" s="242">
        <v>0.5</v>
      </c>
      <c r="F7" s="117"/>
      <c r="G7" s="117"/>
      <c r="H7" s="117"/>
    </row>
    <row r="8" spans="1:8" x14ac:dyDescent="0.35">
      <c r="A8" s="1217"/>
      <c r="B8" s="117" t="s">
        <v>1421</v>
      </c>
      <c r="C8" s="117"/>
      <c r="D8" s="117"/>
      <c r="E8" s="242">
        <v>0.7</v>
      </c>
      <c r="F8" s="117"/>
      <c r="G8" s="117"/>
      <c r="H8" s="117"/>
    </row>
    <row r="9" spans="1:8" x14ac:dyDescent="0.35">
      <c r="A9" s="1217" t="s">
        <v>1422</v>
      </c>
      <c r="B9" s="117" t="s">
        <v>1420</v>
      </c>
      <c r="C9" s="117"/>
      <c r="D9" s="117"/>
      <c r="E9" s="242">
        <v>0.7</v>
      </c>
      <c r="F9" s="117"/>
      <c r="G9" s="117"/>
      <c r="H9" s="117"/>
    </row>
    <row r="10" spans="1:8" x14ac:dyDescent="0.35">
      <c r="A10" s="1217"/>
      <c r="B10" s="117" t="s">
        <v>1421</v>
      </c>
      <c r="C10" s="117"/>
      <c r="D10" s="117"/>
      <c r="E10" s="242">
        <v>0.9</v>
      </c>
      <c r="F10" s="117"/>
      <c r="G10" s="117"/>
      <c r="H10" s="117"/>
    </row>
    <row r="11" spans="1:8" x14ac:dyDescent="0.35">
      <c r="A11" s="1217" t="s">
        <v>1423</v>
      </c>
      <c r="B11" s="117" t="s">
        <v>1420</v>
      </c>
      <c r="C11" s="117"/>
      <c r="D11" s="117"/>
      <c r="E11" s="242">
        <v>1.1499999999999999</v>
      </c>
      <c r="F11" s="117"/>
      <c r="G11" s="117"/>
      <c r="H11" s="117"/>
    </row>
    <row r="12" spans="1:8" x14ac:dyDescent="0.35">
      <c r="A12" s="1217"/>
      <c r="B12" s="117" t="s">
        <v>1421</v>
      </c>
      <c r="C12" s="117"/>
      <c r="D12" s="117"/>
      <c r="E12" s="242">
        <v>1.1499999999999999</v>
      </c>
      <c r="F12" s="117"/>
      <c r="G12" s="117"/>
      <c r="H12" s="117"/>
    </row>
    <row r="13" spans="1:8" x14ac:dyDescent="0.35">
      <c r="A13" s="1217" t="s">
        <v>1424</v>
      </c>
      <c r="B13" s="117" t="s">
        <v>1420</v>
      </c>
      <c r="C13" s="117"/>
      <c r="D13" s="117"/>
      <c r="E13" s="242">
        <v>2.5</v>
      </c>
      <c r="F13" s="117"/>
      <c r="G13" s="117"/>
      <c r="H13" s="117"/>
    </row>
    <row r="14" spans="1:8" x14ac:dyDescent="0.35">
      <c r="A14" s="1217"/>
      <c r="B14" s="117" t="s">
        <v>1421</v>
      </c>
      <c r="C14" s="117"/>
      <c r="D14" s="117"/>
      <c r="E14" s="242">
        <v>2.5</v>
      </c>
      <c r="F14" s="117"/>
      <c r="G14" s="117"/>
      <c r="H14" s="117"/>
    </row>
    <row r="15" spans="1:8" x14ac:dyDescent="0.35">
      <c r="A15" s="1217" t="s">
        <v>1425</v>
      </c>
      <c r="B15" s="117" t="s">
        <v>1420</v>
      </c>
      <c r="C15" s="117"/>
      <c r="D15" s="117"/>
      <c r="E15" s="243" t="s">
        <v>1426</v>
      </c>
      <c r="F15" s="117"/>
      <c r="G15" s="117"/>
      <c r="H15" s="117"/>
    </row>
    <row r="16" spans="1:8" x14ac:dyDescent="0.35">
      <c r="A16" s="1217"/>
      <c r="B16" s="117" t="s">
        <v>1421</v>
      </c>
      <c r="C16" s="117"/>
      <c r="D16" s="117"/>
      <c r="E16" s="243" t="s">
        <v>1426</v>
      </c>
      <c r="F16" s="117"/>
      <c r="G16" s="117"/>
      <c r="H16" s="117"/>
    </row>
    <row r="17" spans="1:8" x14ac:dyDescent="0.35">
      <c r="A17" s="1217" t="s">
        <v>42</v>
      </c>
      <c r="B17" s="117" t="s">
        <v>1420</v>
      </c>
      <c r="C17" s="117"/>
      <c r="D17" s="117"/>
      <c r="E17" s="117"/>
      <c r="F17" s="117"/>
      <c r="G17" s="117"/>
      <c r="H17" s="117"/>
    </row>
    <row r="18" spans="1:8" x14ac:dyDescent="0.35">
      <c r="A18" s="1217"/>
      <c r="B18" s="117" t="s">
        <v>1421</v>
      </c>
      <c r="C18" s="117"/>
      <c r="D18" s="117"/>
      <c r="E18" s="117"/>
      <c r="F18" s="117"/>
      <c r="G18" s="117"/>
      <c r="H18" s="117"/>
    </row>
    <row r="20" spans="1:8" x14ac:dyDescent="0.35">
      <c r="A20" s="3" t="s">
        <v>1427</v>
      </c>
    </row>
    <row r="21" spans="1:8" x14ac:dyDescent="0.35">
      <c r="A21" s="1455" t="s">
        <v>1428</v>
      </c>
      <c r="B21" s="1455"/>
      <c r="C21" s="1455"/>
      <c r="D21" s="1455"/>
      <c r="E21" s="1455"/>
      <c r="F21" s="1455"/>
      <c r="G21" s="1455"/>
      <c r="H21" s="1455"/>
    </row>
    <row r="22" spans="1:8" ht="42.65" customHeight="1" x14ac:dyDescent="0.35">
      <c r="A22" s="1453" t="s">
        <v>1414</v>
      </c>
      <c r="B22" s="1453" t="s">
        <v>1415</v>
      </c>
      <c r="C22" s="30" t="s">
        <v>1416</v>
      </c>
      <c r="D22" s="30" t="s">
        <v>1417</v>
      </c>
      <c r="E22" s="114" t="s">
        <v>900</v>
      </c>
      <c r="F22" s="114" t="s">
        <v>1418</v>
      </c>
      <c r="G22" s="114" t="s">
        <v>1393</v>
      </c>
      <c r="H22" s="114" t="s">
        <v>1333</v>
      </c>
    </row>
    <row r="23" spans="1:8" x14ac:dyDescent="0.35">
      <c r="A23" s="1454"/>
      <c r="B23" s="1454"/>
      <c r="C23" s="15" t="s">
        <v>6</v>
      </c>
      <c r="D23" s="15" t="s">
        <v>7</v>
      </c>
      <c r="E23" s="15" t="s">
        <v>8</v>
      </c>
      <c r="F23" s="15" t="s">
        <v>43</v>
      </c>
      <c r="G23" s="15" t="s">
        <v>44</v>
      </c>
      <c r="H23" s="15" t="s">
        <v>162</v>
      </c>
    </row>
    <row r="24" spans="1:8" x14ac:dyDescent="0.35">
      <c r="A24" s="1217" t="s">
        <v>1419</v>
      </c>
      <c r="B24" s="117" t="s">
        <v>1420</v>
      </c>
      <c r="C24" s="117"/>
      <c r="D24" s="117"/>
      <c r="E24" s="242">
        <v>0.5</v>
      </c>
      <c r="F24" s="117"/>
      <c r="G24" s="117"/>
      <c r="H24" s="117"/>
    </row>
    <row r="25" spans="1:8" x14ac:dyDescent="0.35">
      <c r="A25" s="1217"/>
      <c r="B25" s="117" t="s">
        <v>1421</v>
      </c>
      <c r="C25" s="117"/>
      <c r="D25" s="117"/>
      <c r="E25" s="242">
        <v>0.7</v>
      </c>
      <c r="F25" s="117"/>
      <c r="G25" s="117"/>
      <c r="H25" s="117"/>
    </row>
    <row r="26" spans="1:8" x14ac:dyDescent="0.35">
      <c r="A26" s="1217" t="s">
        <v>1422</v>
      </c>
      <c r="B26" s="117" t="s">
        <v>1420</v>
      </c>
      <c r="C26" s="117"/>
      <c r="D26" s="117"/>
      <c r="E26" s="242">
        <v>0.7</v>
      </c>
      <c r="F26" s="117"/>
      <c r="G26" s="117"/>
      <c r="H26" s="117"/>
    </row>
    <row r="27" spans="1:8" x14ac:dyDescent="0.35">
      <c r="A27" s="1217"/>
      <c r="B27" s="117" t="s">
        <v>1421</v>
      </c>
      <c r="C27" s="117"/>
      <c r="D27" s="117"/>
      <c r="E27" s="242">
        <v>0.9</v>
      </c>
      <c r="F27" s="117"/>
      <c r="G27" s="117"/>
      <c r="H27" s="117"/>
    </row>
    <row r="28" spans="1:8" x14ac:dyDescent="0.35">
      <c r="A28" s="1217" t="s">
        <v>1423</v>
      </c>
      <c r="B28" s="117" t="s">
        <v>1420</v>
      </c>
      <c r="C28" s="117"/>
      <c r="D28" s="117"/>
      <c r="E28" s="242">
        <v>1.1499999999999999</v>
      </c>
      <c r="F28" s="117"/>
      <c r="G28" s="117"/>
      <c r="H28" s="117"/>
    </row>
    <row r="29" spans="1:8" x14ac:dyDescent="0.35">
      <c r="A29" s="1217"/>
      <c r="B29" s="117" t="s">
        <v>1421</v>
      </c>
      <c r="C29" s="117"/>
      <c r="D29" s="117"/>
      <c r="E29" s="242">
        <v>1.1499999999999999</v>
      </c>
      <c r="F29" s="117"/>
      <c r="G29" s="117"/>
      <c r="H29" s="117"/>
    </row>
    <row r="30" spans="1:8" x14ac:dyDescent="0.35">
      <c r="A30" s="1217" t="s">
        <v>1424</v>
      </c>
      <c r="B30" s="117" t="s">
        <v>1420</v>
      </c>
      <c r="C30" s="117"/>
      <c r="D30" s="117"/>
      <c r="E30" s="242">
        <v>2.5</v>
      </c>
      <c r="F30" s="117"/>
      <c r="G30" s="117"/>
      <c r="H30" s="117"/>
    </row>
    <row r="31" spans="1:8" x14ac:dyDescent="0.35">
      <c r="A31" s="1217"/>
      <c r="B31" s="117" t="s">
        <v>1421</v>
      </c>
      <c r="C31" s="117"/>
      <c r="D31" s="117"/>
      <c r="E31" s="242">
        <v>2.5</v>
      </c>
      <c r="F31" s="117"/>
      <c r="G31" s="117"/>
      <c r="H31" s="117"/>
    </row>
    <row r="32" spans="1:8" x14ac:dyDescent="0.35">
      <c r="A32" s="1217" t="s">
        <v>1425</v>
      </c>
      <c r="B32" s="117" t="s">
        <v>1420</v>
      </c>
      <c r="C32" s="117"/>
      <c r="D32" s="117"/>
      <c r="E32" s="243" t="s">
        <v>1426</v>
      </c>
      <c r="F32" s="117"/>
      <c r="G32" s="117"/>
      <c r="H32" s="117"/>
    </row>
    <row r="33" spans="1:8" x14ac:dyDescent="0.35">
      <c r="A33" s="1217"/>
      <c r="B33" s="117" t="s">
        <v>1421</v>
      </c>
      <c r="C33" s="117"/>
      <c r="D33" s="117"/>
      <c r="E33" s="243" t="s">
        <v>1426</v>
      </c>
      <c r="F33" s="117"/>
      <c r="G33" s="117"/>
      <c r="H33" s="117"/>
    </row>
    <row r="34" spans="1:8" x14ac:dyDescent="0.35">
      <c r="A34" s="1217" t="s">
        <v>42</v>
      </c>
      <c r="B34" s="117" t="s">
        <v>1420</v>
      </c>
      <c r="C34" s="117"/>
      <c r="D34" s="117"/>
      <c r="E34" s="117"/>
      <c r="F34" s="117"/>
      <c r="G34" s="117"/>
      <c r="H34" s="117"/>
    </row>
    <row r="35" spans="1:8" x14ac:dyDescent="0.35">
      <c r="A35" s="1217"/>
      <c r="B35" s="117" t="s">
        <v>1421</v>
      </c>
      <c r="C35" s="117"/>
      <c r="D35" s="117"/>
      <c r="E35" s="117"/>
      <c r="F35" s="117"/>
      <c r="G35" s="117"/>
      <c r="H35" s="117"/>
    </row>
    <row r="37" spans="1:8" x14ac:dyDescent="0.35">
      <c r="A37" s="3" t="s">
        <v>1429</v>
      </c>
    </row>
    <row r="38" spans="1:8" x14ac:dyDescent="0.35">
      <c r="A38" s="1455" t="s">
        <v>1430</v>
      </c>
      <c r="B38" s="1455"/>
      <c r="C38" s="1455"/>
      <c r="D38" s="1455"/>
      <c r="E38" s="1455"/>
      <c r="F38" s="1455"/>
      <c r="G38" s="1455"/>
      <c r="H38" s="1455"/>
    </row>
    <row r="39" spans="1:8" ht="40.15" customHeight="1" x14ac:dyDescent="0.35">
      <c r="A39" s="1456" t="s">
        <v>1414</v>
      </c>
      <c r="B39" s="1453" t="s">
        <v>1415</v>
      </c>
      <c r="C39" s="30" t="s">
        <v>1416</v>
      </c>
      <c r="D39" s="30" t="s">
        <v>1417</v>
      </c>
      <c r="E39" s="114" t="s">
        <v>900</v>
      </c>
      <c r="F39" s="114" t="s">
        <v>1418</v>
      </c>
      <c r="G39" s="114" t="s">
        <v>1393</v>
      </c>
      <c r="H39" s="114" t="s">
        <v>1333</v>
      </c>
    </row>
    <row r="40" spans="1:8" x14ac:dyDescent="0.35">
      <c r="A40" s="1457"/>
      <c r="B40" s="1454"/>
      <c r="C40" s="243" t="s">
        <v>6</v>
      </c>
      <c r="D40" s="243" t="s">
        <v>7</v>
      </c>
      <c r="E40" s="243" t="s">
        <v>8</v>
      </c>
      <c r="F40" s="243" t="s">
        <v>43</v>
      </c>
      <c r="G40" s="243" t="s">
        <v>44</v>
      </c>
      <c r="H40" s="243" t="s">
        <v>162</v>
      </c>
    </row>
    <row r="41" spans="1:8" x14ac:dyDescent="0.35">
      <c r="A41" s="1217" t="s">
        <v>1419</v>
      </c>
      <c r="B41" s="117" t="s">
        <v>1420</v>
      </c>
      <c r="C41" s="117"/>
      <c r="D41" s="117"/>
      <c r="E41" s="242">
        <v>0.5</v>
      </c>
      <c r="F41" s="117"/>
      <c r="G41" s="117"/>
      <c r="H41" s="117"/>
    </row>
    <row r="42" spans="1:8" x14ac:dyDescent="0.35">
      <c r="A42" s="1217"/>
      <c r="B42" s="117" t="s">
        <v>1421</v>
      </c>
      <c r="C42" s="117"/>
      <c r="D42" s="117"/>
      <c r="E42" s="242">
        <v>0.7</v>
      </c>
      <c r="F42" s="117"/>
      <c r="G42" s="117"/>
      <c r="H42" s="117"/>
    </row>
    <row r="43" spans="1:8" x14ac:dyDescent="0.35">
      <c r="A43" s="1217" t="s">
        <v>1422</v>
      </c>
      <c r="B43" s="117" t="s">
        <v>1420</v>
      </c>
      <c r="C43" s="117"/>
      <c r="D43" s="117"/>
      <c r="E43" s="242">
        <v>0.7</v>
      </c>
      <c r="F43" s="117"/>
      <c r="G43" s="117"/>
      <c r="H43" s="117"/>
    </row>
    <row r="44" spans="1:8" x14ac:dyDescent="0.35">
      <c r="A44" s="1217"/>
      <c r="B44" s="117" t="s">
        <v>1421</v>
      </c>
      <c r="C44" s="117"/>
      <c r="D44" s="117"/>
      <c r="E44" s="242">
        <v>0.9</v>
      </c>
      <c r="F44" s="117"/>
      <c r="G44" s="117"/>
      <c r="H44" s="117"/>
    </row>
    <row r="45" spans="1:8" x14ac:dyDescent="0.35">
      <c r="A45" s="1217" t="s">
        <v>1423</v>
      </c>
      <c r="B45" s="117" t="s">
        <v>1420</v>
      </c>
      <c r="C45" s="117"/>
      <c r="D45" s="117"/>
      <c r="E45" s="242">
        <v>1.1499999999999999</v>
      </c>
      <c r="F45" s="117"/>
      <c r="G45" s="117"/>
      <c r="H45" s="117"/>
    </row>
    <row r="46" spans="1:8" x14ac:dyDescent="0.35">
      <c r="A46" s="1217"/>
      <c r="B46" s="117" t="s">
        <v>1421</v>
      </c>
      <c r="C46" s="117"/>
      <c r="D46" s="117"/>
      <c r="E46" s="242">
        <v>1.1499999999999999</v>
      </c>
      <c r="F46" s="117"/>
      <c r="G46" s="117"/>
      <c r="H46" s="117"/>
    </row>
    <row r="47" spans="1:8" x14ac:dyDescent="0.35">
      <c r="A47" s="1217" t="s">
        <v>1424</v>
      </c>
      <c r="B47" s="117" t="s">
        <v>1420</v>
      </c>
      <c r="C47" s="117"/>
      <c r="D47" s="117"/>
      <c r="E47" s="242">
        <v>2.5</v>
      </c>
      <c r="F47" s="117"/>
      <c r="G47" s="117"/>
      <c r="H47" s="117"/>
    </row>
    <row r="48" spans="1:8" x14ac:dyDescent="0.35">
      <c r="A48" s="1217"/>
      <c r="B48" s="117" t="s">
        <v>1421</v>
      </c>
      <c r="C48" s="117"/>
      <c r="D48" s="117"/>
      <c r="E48" s="242">
        <v>2.5</v>
      </c>
      <c r="F48" s="117"/>
      <c r="G48" s="117"/>
      <c r="H48" s="117"/>
    </row>
    <row r="49" spans="1:8" x14ac:dyDescent="0.35">
      <c r="A49" s="1217" t="s">
        <v>1425</v>
      </c>
      <c r="B49" s="117" t="s">
        <v>1420</v>
      </c>
      <c r="C49" s="117"/>
      <c r="D49" s="117"/>
      <c r="E49" s="243" t="s">
        <v>1426</v>
      </c>
      <c r="F49" s="117"/>
      <c r="G49" s="117"/>
      <c r="H49" s="117"/>
    </row>
    <row r="50" spans="1:8" x14ac:dyDescent="0.35">
      <c r="A50" s="1217"/>
      <c r="B50" s="117" t="s">
        <v>1421</v>
      </c>
      <c r="C50" s="117"/>
      <c r="D50" s="117"/>
      <c r="E50" s="243" t="s">
        <v>1426</v>
      </c>
      <c r="F50" s="117"/>
      <c r="G50" s="117"/>
      <c r="H50" s="117"/>
    </row>
    <row r="51" spans="1:8" x14ac:dyDescent="0.35">
      <c r="A51" s="1217" t="s">
        <v>42</v>
      </c>
      <c r="B51" s="117" t="s">
        <v>1420</v>
      </c>
      <c r="C51" s="117"/>
      <c r="D51" s="117"/>
      <c r="E51" s="117"/>
      <c r="F51" s="117"/>
      <c r="G51" s="117"/>
      <c r="H51" s="117"/>
    </row>
    <row r="52" spans="1:8" x14ac:dyDescent="0.35">
      <c r="A52" s="1217"/>
      <c r="B52" s="117" t="s">
        <v>1421</v>
      </c>
      <c r="C52" s="117"/>
      <c r="D52" s="117"/>
      <c r="E52" s="117"/>
      <c r="F52" s="117"/>
      <c r="G52" s="117"/>
      <c r="H52" s="117"/>
    </row>
    <row r="54" spans="1:8" x14ac:dyDescent="0.35">
      <c r="A54" s="3" t="s">
        <v>1431</v>
      </c>
    </row>
    <row r="55" spans="1:8" x14ac:dyDescent="0.35">
      <c r="A55" s="1455" t="s">
        <v>1432</v>
      </c>
      <c r="B55" s="1455"/>
      <c r="C55" s="1455"/>
      <c r="D55" s="1455"/>
      <c r="E55" s="1455"/>
      <c r="F55" s="1455"/>
      <c r="G55" s="1455"/>
      <c r="H55" s="1455"/>
    </row>
    <row r="56" spans="1:8" ht="40.9" customHeight="1" x14ac:dyDescent="0.35">
      <c r="A56" s="1456" t="s">
        <v>1414</v>
      </c>
      <c r="B56" s="1453" t="s">
        <v>1415</v>
      </c>
      <c r="C56" s="30" t="s">
        <v>1416</v>
      </c>
      <c r="D56" s="30" t="s">
        <v>1417</v>
      </c>
      <c r="E56" s="114" t="s">
        <v>900</v>
      </c>
      <c r="F56" s="114" t="s">
        <v>1418</v>
      </c>
      <c r="G56" s="114" t="s">
        <v>1393</v>
      </c>
      <c r="H56" s="114" t="s">
        <v>1333</v>
      </c>
    </row>
    <row r="57" spans="1:8" x14ac:dyDescent="0.35">
      <c r="A57" s="1457"/>
      <c r="B57" s="1454"/>
      <c r="C57" s="243" t="s">
        <v>6</v>
      </c>
      <c r="D57" s="243" t="s">
        <v>7</v>
      </c>
      <c r="E57" s="243" t="s">
        <v>8</v>
      </c>
      <c r="F57" s="243" t="s">
        <v>43</v>
      </c>
      <c r="G57" s="243" t="s">
        <v>44</v>
      </c>
      <c r="H57" s="243" t="s">
        <v>162</v>
      </c>
    </row>
    <row r="58" spans="1:8" x14ac:dyDescent="0.35">
      <c r="A58" s="1217" t="s">
        <v>1419</v>
      </c>
      <c r="B58" s="117" t="s">
        <v>1420</v>
      </c>
      <c r="C58" s="117"/>
      <c r="D58" s="117"/>
      <c r="E58" s="242">
        <v>0.5</v>
      </c>
      <c r="F58" s="117"/>
      <c r="G58" s="117"/>
      <c r="H58" s="117"/>
    </row>
    <row r="59" spans="1:8" x14ac:dyDescent="0.35">
      <c r="A59" s="1217"/>
      <c r="B59" s="117" t="s">
        <v>1421</v>
      </c>
      <c r="C59" s="117"/>
      <c r="D59" s="117"/>
      <c r="E59" s="242">
        <v>0.7</v>
      </c>
      <c r="F59" s="117"/>
      <c r="G59" s="117"/>
      <c r="H59" s="117"/>
    </row>
    <row r="60" spans="1:8" x14ac:dyDescent="0.35">
      <c r="A60" s="1217" t="s">
        <v>1422</v>
      </c>
      <c r="B60" s="117" t="s">
        <v>1420</v>
      </c>
      <c r="C60" s="117"/>
      <c r="D60" s="117"/>
      <c r="E60" s="242">
        <v>0.7</v>
      </c>
      <c r="F60" s="117"/>
      <c r="G60" s="117"/>
      <c r="H60" s="117"/>
    </row>
    <row r="61" spans="1:8" x14ac:dyDescent="0.35">
      <c r="A61" s="1217"/>
      <c r="B61" s="117" t="s">
        <v>1421</v>
      </c>
      <c r="C61" s="117"/>
      <c r="D61" s="117"/>
      <c r="E61" s="242">
        <v>0.9</v>
      </c>
      <c r="F61" s="117"/>
      <c r="G61" s="117"/>
      <c r="H61" s="117"/>
    </row>
    <row r="62" spans="1:8" x14ac:dyDescent="0.35">
      <c r="A62" s="1217" t="s">
        <v>1423</v>
      </c>
      <c r="B62" s="117" t="s">
        <v>1420</v>
      </c>
      <c r="C62" s="117"/>
      <c r="D62" s="117"/>
      <c r="E62" s="242">
        <v>1.1499999999999999</v>
      </c>
      <c r="F62" s="117"/>
      <c r="G62" s="117"/>
      <c r="H62" s="117"/>
    </row>
    <row r="63" spans="1:8" x14ac:dyDescent="0.35">
      <c r="A63" s="1217"/>
      <c r="B63" s="117" t="s">
        <v>1421</v>
      </c>
      <c r="C63" s="117"/>
      <c r="D63" s="117"/>
      <c r="E63" s="242">
        <v>1.1499999999999999</v>
      </c>
      <c r="F63" s="117"/>
      <c r="G63" s="117"/>
      <c r="H63" s="117"/>
    </row>
    <row r="64" spans="1:8" x14ac:dyDescent="0.35">
      <c r="A64" s="1217" t="s">
        <v>1424</v>
      </c>
      <c r="B64" s="117" t="s">
        <v>1420</v>
      </c>
      <c r="C64" s="117"/>
      <c r="D64" s="117"/>
      <c r="E64" s="242">
        <v>2.5</v>
      </c>
      <c r="F64" s="117"/>
      <c r="G64" s="117"/>
      <c r="H64" s="117"/>
    </row>
    <row r="65" spans="1:8" x14ac:dyDescent="0.35">
      <c r="A65" s="1217"/>
      <c r="B65" s="117" t="s">
        <v>1421</v>
      </c>
      <c r="C65" s="117"/>
      <c r="D65" s="117"/>
      <c r="E65" s="242">
        <v>2.5</v>
      </c>
      <c r="F65" s="117"/>
      <c r="G65" s="117"/>
      <c r="H65" s="117"/>
    </row>
    <row r="66" spans="1:8" x14ac:dyDescent="0.35">
      <c r="A66" s="1217" t="s">
        <v>1425</v>
      </c>
      <c r="B66" s="117" t="s">
        <v>1420</v>
      </c>
      <c r="C66" s="117"/>
      <c r="D66" s="117"/>
      <c r="E66" s="243" t="s">
        <v>1426</v>
      </c>
      <c r="F66" s="117"/>
      <c r="G66" s="117"/>
      <c r="H66" s="117"/>
    </row>
    <row r="67" spans="1:8" x14ac:dyDescent="0.35">
      <c r="A67" s="1217"/>
      <c r="B67" s="117" t="s">
        <v>1421</v>
      </c>
      <c r="C67" s="117"/>
      <c r="D67" s="117"/>
      <c r="E67" s="243" t="s">
        <v>1426</v>
      </c>
      <c r="F67" s="117"/>
      <c r="G67" s="117"/>
      <c r="H67" s="117"/>
    </row>
    <row r="68" spans="1:8" x14ac:dyDescent="0.35">
      <c r="A68" s="1217" t="s">
        <v>42</v>
      </c>
      <c r="B68" s="117" t="s">
        <v>1420</v>
      </c>
      <c r="C68" s="117"/>
      <c r="D68" s="117"/>
      <c r="E68" s="117"/>
      <c r="F68" s="117"/>
      <c r="G68" s="117"/>
      <c r="H68" s="117"/>
    </row>
    <row r="69" spans="1:8" x14ac:dyDescent="0.35">
      <c r="A69" s="1217"/>
      <c r="B69" s="117" t="s">
        <v>1421</v>
      </c>
      <c r="C69" s="117"/>
      <c r="D69" s="117"/>
      <c r="E69" s="117"/>
      <c r="F69" s="117"/>
      <c r="G69" s="117"/>
      <c r="H69" s="117"/>
    </row>
    <row r="71" spans="1:8" x14ac:dyDescent="0.35">
      <c r="A71" s="3" t="s">
        <v>1433</v>
      </c>
    </row>
    <row r="72" spans="1:8" x14ac:dyDescent="0.35">
      <c r="A72" s="1280" t="s">
        <v>1434</v>
      </c>
      <c r="B72" s="1280"/>
      <c r="C72" s="1280"/>
      <c r="D72" s="1280"/>
      <c r="E72" s="1280"/>
      <c r="F72" s="1280"/>
      <c r="G72" s="1280"/>
    </row>
    <row r="73" spans="1:8" ht="29" x14ac:dyDescent="0.35">
      <c r="A73" s="1453" t="s">
        <v>1435</v>
      </c>
      <c r="B73" s="30" t="s">
        <v>1416</v>
      </c>
      <c r="C73" s="30" t="s">
        <v>1417</v>
      </c>
      <c r="D73" s="114" t="s">
        <v>900</v>
      </c>
      <c r="E73" s="114" t="s">
        <v>1418</v>
      </c>
      <c r="F73" s="114" t="s">
        <v>1393</v>
      </c>
      <c r="G73" s="114" t="s">
        <v>1333</v>
      </c>
    </row>
    <row r="74" spans="1:8" x14ac:dyDescent="0.35">
      <c r="A74" s="1454"/>
      <c r="B74" s="243" t="s">
        <v>6</v>
      </c>
      <c r="C74" s="243" t="s">
        <v>7</v>
      </c>
      <c r="D74" s="243" t="s">
        <v>8</v>
      </c>
      <c r="E74" s="243" t="s">
        <v>43</v>
      </c>
      <c r="F74" s="243" t="s">
        <v>44</v>
      </c>
      <c r="G74" s="243" t="s">
        <v>162</v>
      </c>
    </row>
    <row r="75" spans="1:8" ht="72.5" x14ac:dyDescent="0.35">
      <c r="A75" s="117" t="s">
        <v>1436</v>
      </c>
      <c r="B75" s="117"/>
      <c r="C75" s="117"/>
      <c r="D75" s="242">
        <v>1.9</v>
      </c>
      <c r="E75" s="117"/>
      <c r="F75" s="117"/>
      <c r="G75" s="117"/>
    </row>
    <row r="76" spans="1:8" ht="72.5" x14ac:dyDescent="0.35">
      <c r="A76" s="117" t="s">
        <v>1437</v>
      </c>
      <c r="B76" s="117"/>
      <c r="C76" s="117"/>
      <c r="D76" s="242">
        <v>2.9</v>
      </c>
      <c r="E76" s="117"/>
      <c r="F76" s="117"/>
      <c r="G76" s="117"/>
    </row>
    <row r="77" spans="1:8" ht="29" x14ac:dyDescent="0.35">
      <c r="A77" s="117" t="s">
        <v>1438</v>
      </c>
      <c r="B77" s="117"/>
      <c r="C77" s="117"/>
      <c r="D77" s="242">
        <v>3.7</v>
      </c>
      <c r="E77" s="117"/>
      <c r="F77" s="117"/>
      <c r="G77" s="117"/>
    </row>
    <row r="78" spans="1:8" x14ac:dyDescent="0.35">
      <c r="A78" s="117" t="s">
        <v>42</v>
      </c>
      <c r="B78" s="117"/>
      <c r="C78" s="117"/>
      <c r="D78" s="117"/>
      <c r="E78" s="117"/>
      <c r="F78" s="117"/>
      <c r="G78" s="117"/>
    </row>
  </sheetData>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List68">
    <pageSetUpPr fitToPage="1"/>
  </sheetPr>
  <dimension ref="B2:L19"/>
  <sheetViews>
    <sheetView showGridLines="0" showRuler="0" zoomScaleNormal="100" workbookViewId="0"/>
  </sheetViews>
  <sheetFormatPr defaultRowHeight="14.5" x14ac:dyDescent="0.35"/>
  <cols>
    <col min="12" max="12" width="29.453125" customWidth="1"/>
  </cols>
  <sheetData>
    <row r="2" spans="2:12" x14ac:dyDescent="0.35">
      <c r="B2" t="s">
        <v>1748</v>
      </c>
    </row>
    <row r="3" spans="2:12" x14ac:dyDescent="0.35">
      <c r="B3" t="s">
        <v>1749</v>
      </c>
    </row>
    <row r="5" spans="2:12" x14ac:dyDescent="0.35">
      <c r="B5" s="1164" t="s">
        <v>1439</v>
      </c>
      <c r="C5" s="1165"/>
      <c r="D5" s="1165"/>
      <c r="E5" s="1165"/>
      <c r="F5" s="1165"/>
      <c r="G5" s="1165"/>
      <c r="H5" s="1165"/>
      <c r="I5" s="1165"/>
      <c r="J5" s="1165"/>
      <c r="K5" s="1165"/>
      <c r="L5" s="1166"/>
    </row>
    <row r="6" spans="2:12" x14ac:dyDescent="0.35">
      <c r="B6" s="1167" t="s">
        <v>1440</v>
      </c>
      <c r="C6" s="1163"/>
      <c r="D6" s="1163"/>
      <c r="E6" s="1163"/>
      <c r="F6" s="1163"/>
      <c r="G6" s="1163"/>
      <c r="H6" s="1163"/>
      <c r="I6" s="1163"/>
      <c r="J6" s="1163"/>
      <c r="K6" s="1163"/>
      <c r="L6" s="1168"/>
    </row>
    <row r="7" spans="2:12" ht="22.5" customHeight="1" x14ac:dyDescent="0.35">
      <c r="B7" s="1167" t="s">
        <v>1441</v>
      </c>
      <c r="C7" s="1163"/>
      <c r="D7" s="1163"/>
      <c r="E7" s="1163"/>
      <c r="F7" s="1163"/>
      <c r="G7" s="1163"/>
      <c r="H7" s="1163"/>
      <c r="I7" s="1163"/>
      <c r="J7" s="1163"/>
      <c r="K7" s="1163"/>
      <c r="L7" s="1168"/>
    </row>
    <row r="8" spans="2:12" x14ac:dyDescent="0.35">
      <c r="B8" s="1167" t="s">
        <v>1442</v>
      </c>
      <c r="C8" s="1163"/>
      <c r="D8" s="1163"/>
      <c r="E8" s="1163"/>
      <c r="F8" s="1163"/>
      <c r="G8" s="1163"/>
      <c r="H8" s="1163"/>
      <c r="I8" s="1163"/>
      <c r="J8" s="1163"/>
      <c r="K8" s="1163"/>
      <c r="L8" s="1168"/>
    </row>
    <row r="9" spans="2:12" ht="22.5" customHeight="1" x14ac:dyDescent="0.35">
      <c r="B9" s="1167" t="s">
        <v>1443</v>
      </c>
      <c r="C9" s="1163"/>
      <c r="D9" s="1163"/>
      <c r="E9" s="1163"/>
      <c r="F9" s="1163"/>
      <c r="G9" s="1163"/>
      <c r="H9" s="1163"/>
      <c r="I9" s="1163"/>
      <c r="J9" s="1163"/>
      <c r="K9" s="1163"/>
      <c r="L9" s="1168"/>
    </row>
    <row r="10" spans="2:12" ht="22.5" customHeight="1" x14ac:dyDescent="0.35">
      <c r="B10" s="1167" t="s">
        <v>1444</v>
      </c>
      <c r="C10" s="1163"/>
      <c r="D10" s="1163"/>
      <c r="E10" s="1163"/>
      <c r="F10" s="1163"/>
      <c r="G10" s="1163"/>
      <c r="H10" s="1163"/>
      <c r="I10" s="1163"/>
      <c r="J10" s="1163"/>
      <c r="K10" s="1163"/>
      <c r="L10" s="1168"/>
    </row>
    <row r="11" spans="2:12" x14ac:dyDescent="0.35">
      <c r="B11" s="1167" t="s">
        <v>1445</v>
      </c>
      <c r="C11" s="1163"/>
      <c r="D11" s="1163"/>
      <c r="E11" s="1163"/>
      <c r="F11" s="1163"/>
      <c r="G11" s="1163"/>
      <c r="H11" s="1163"/>
      <c r="I11" s="1163"/>
      <c r="J11" s="1163"/>
      <c r="K11" s="1163"/>
      <c r="L11" s="1168"/>
    </row>
    <row r="12" spans="2:12" ht="22.5" customHeight="1" x14ac:dyDescent="0.35">
      <c r="B12" s="1167" t="s">
        <v>1446</v>
      </c>
      <c r="C12" s="1163"/>
      <c r="D12" s="1163"/>
      <c r="E12" s="1163"/>
      <c r="F12" s="1163"/>
      <c r="G12" s="1163"/>
      <c r="H12" s="1163"/>
      <c r="I12" s="1163"/>
      <c r="J12" s="1163"/>
      <c r="K12" s="1163"/>
      <c r="L12" s="1168"/>
    </row>
    <row r="13" spans="2:12" ht="22.5" customHeight="1" x14ac:dyDescent="0.35">
      <c r="B13" s="1169" t="s">
        <v>1447</v>
      </c>
      <c r="C13" s="1170"/>
      <c r="D13" s="1170"/>
      <c r="E13" s="1170"/>
      <c r="F13" s="1170"/>
      <c r="G13" s="1170"/>
      <c r="H13" s="1170"/>
      <c r="I13" s="1170"/>
      <c r="J13" s="1170"/>
      <c r="K13" s="1170"/>
      <c r="L13" s="1171"/>
    </row>
    <row r="14" spans="2:12" ht="22.5" customHeight="1" x14ac:dyDescent="0.35"/>
    <row r="15" spans="2:12" ht="22.5" customHeight="1" x14ac:dyDescent="0.35">
      <c r="B15" s="1162"/>
      <c r="C15" s="1162"/>
      <c r="D15" s="1162"/>
      <c r="E15" s="1162"/>
      <c r="F15" s="1162"/>
      <c r="G15" s="1162"/>
      <c r="H15" s="1162"/>
      <c r="I15" s="1162"/>
      <c r="J15" s="1162"/>
      <c r="K15" s="1162"/>
      <c r="L15" s="1162"/>
    </row>
    <row r="16" spans="2:12" ht="22.5" customHeight="1" x14ac:dyDescent="0.35">
      <c r="B16" s="1163"/>
      <c r="C16" s="1163"/>
      <c r="D16" s="1163"/>
      <c r="E16" s="1163"/>
      <c r="F16" s="1163"/>
      <c r="G16" s="1163"/>
      <c r="H16" s="1163"/>
      <c r="I16" s="1163"/>
      <c r="J16" s="1163"/>
      <c r="K16" s="1163"/>
      <c r="L16" s="1163"/>
    </row>
    <row r="17" spans="2:12" ht="22.5" customHeight="1" x14ac:dyDescent="0.35">
      <c r="B17" s="1162"/>
      <c r="C17" s="1162"/>
      <c r="D17" s="1162"/>
      <c r="E17" s="1162"/>
      <c r="F17" s="1162"/>
      <c r="G17" s="1162"/>
      <c r="H17" s="1162"/>
      <c r="I17" s="1162"/>
      <c r="J17" s="1162"/>
      <c r="K17" s="1162"/>
      <c r="L17" s="1162"/>
    </row>
    <row r="18" spans="2:12" ht="22.5" customHeight="1" x14ac:dyDescent="0.35"/>
    <row r="19" spans="2:12" ht="22.5" customHeight="1" x14ac:dyDescent="0.35"/>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700-000000000000}"/>
    <hyperlink ref="B6:L6" location="'EU CCR1'!A1" display="Šablona EU CCR1 – Analýza expozic s úvěrovým rizikem protistrany podle přístupu" xr:uid="{00000000-0004-0000-4700-000001000000}"/>
    <hyperlink ref="B7:L7" location="'EU CCR2'!A1" display="Šablona EU CCR2 – Transakce podléhající kapitálovým požadavkům na riziko související s úvěrovou úpravou v ocenění" xr:uid="{00000000-0004-0000-4700-000002000000}"/>
    <hyperlink ref="B8:L8" location="'EU CCR3'!A1" display="Šablona EU CCR3 – Standardizovaný přístup – Expozice s úvěrovým rizikem protistrany podle regulatorních kategorií expozic a rizikové váhy" xr:uid="{00000000-0004-0000-4700-000003000000}"/>
    <hyperlink ref="B9:L9" location="'EU CCR4'!A1" display="Šablona EU CCR4 – Přístup IRB – Expozice s úvěrovým rizikem protistrany podle kategorie expozic a stupnice PD" xr:uid="{00000000-0004-0000-4700-000004000000}"/>
    <hyperlink ref="B10:L10" location="'EU CCR5'!A1" display="Šablona EU CCR5 – Složení kolaterálu pro expozice s úvěrovým rizikem protistrany" xr:uid="{00000000-0004-0000-4700-000005000000}"/>
    <hyperlink ref="B11:L11" location="'EU CCR6'!A1" display="Šablona EU CCR6 – Expozice úvěrových derivátů" xr:uid="{00000000-0004-0000-4700-000006000000}"/>
    <hyperlink ref="B12:L12" location="'EU CCR7'!A1" display="Šablona EU CCR7 – Tokové výkazy objemů rizikově vážených expozic o expozicích s úvěrovým rizikem protistrany podle metody interního modelu" xr:uid="{00000000-0004-0000-4700-000007000000}"/>
    <hyperlink ref="B13:L13" location="'EU CCR8'!A1" display="Šablona EU CCR8 – Expozice vůči ústředním protistranám" xr:uid="{00000000-0004-0000-4700-000008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List69">
    <pageSetUpPr fitToPage="1"/>
  </sheetPr>
  <dimension ref="A1:D8"/>
  <sheetViews>
    <sheetView showGridLines="0" zoomScale="90" zoomScaleNormal="90" workbookViewId="0">
      <selection sqref="A1:D1"/>
    </sheetView>
  </sheetViews>
  <sheetFormatPr defaultColWidth="11.54296875" defaultRowHeight="14.5" x14ac:dyDescent="0.35"/>
  <cols>
    <col min="2" max="2" width="93.26953125" customWidth="1"/>
    <col min="3" max="3" width="156.7265625" customWidth="1"/>
  </cols>
  <sheetData>
    <row r="1" spans="1:4" ht="40.15" customHeight="1" x14ac:dyDescent="0.45">
      <c r="A1" s="1458" t="s">
        <v>1439</v>
      </c>
      <c r="B1" s="1459"/>
      <c r="C1" s="1459"/>
      <c r="D1" s="1459"/>
    </row>
    <row r="2" spans="1:4" x14ac:dyDescent="0.35">
      <c r="C2" s="244" t="s">
        <v>1448</v>
      </c>
    </row>
    <row r="3" spans="1:4" ht="72.5" x14ac:dyDescent="0.35">
      <c r="A3" s="1047" t="s">
        <v>112</v>
      </c>
      <c r="B3" s="400" t="s">
        <v>1875</v>
      </c>
      <c r="C3" s="1082" t="s">
        <v>2276</v>
      </c>
    </row>
    <row r="4" spans="1:4" ht="127.5" customHeight="1" x14ac:dyDescent="0.35">
      <c r="A4" s="1047" t="s">
        <v>115</v>
      </c>
      <c r="B4" s="1015" t="s">
        <v>1876</v>
      </c>
      <c r="C4" s="1077" t="s">
        <v>2277</v>
      </c>
    </row>
    <row r="5" spans="1:4" ht="87.75" customHeight="1" x14ac:dyDescent="0.35">
      <c r="A5" s="1047" t="s">
        <v>150</v>
      </c>
      <c r="B5" s="400" t="s">
        <v>1877</v>
      </c>
      <c r="C5" s="1077" t="s">
        <v>2278</v>
      </c>
    </row>
    <row r="6" spans="1:4" ht="68.25" customHeight="1" x14ac:dyDescent="0.35">
      <c r="A6" s="401" t="s">
        <v>135</v>
      </c>
      <c r="B6" s="400" t="s">
        <v>1878</v>
      </c>
      <c r="C6" s="1077" t="s">
        <v>2279</v>
      </c>
    </row>
    <row r="7" spans="1:4" ht="120.75" customHeight="1" x14ac:dyDescent="0.35">
      <c r="A7" s="401" t="s">
        <v>137</v>
      </c>
      <c r="B7" s="1015" t="s">
        <v>1879</v>
      </c>
      <c r="C7" s="1077" t="s">
        <v>2280</v>
      </c>
    </row>
    <row r="8" spans="1:4" ht="16" x14ac:dyDescent="0.35">
      <c r="A8" s="245"/>
      <c r="B8" s="246"/>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List70">
    <pageSetUpPr fitToPage="1"/>
  </sheetPr>
  <dimension ref="A1:K38"/>
  <sheetViews>
    <sheetView showGridLines="0" zoomScaleNormal="100" zoomScalePageLayoutView="90" workbookViewId="0"/>
  </sheetViews>
  <sheetFormatPr defaultColWidth="9.26953125" defaultRowHeight="14.5" x14ac:dyDescent="0.35"/>
  <cols>
    <col min="1" max="1" width="13" style="38" customWidth="1"/>
    <col min="2" max="2" width="64.453125" customWidth="1"/>
    <col min="3" max="3" width="18.7265625" customWidth="1"/>
    <col min="4" max="4" width="14.54296875" customWidth="1"/>
    <col min="6" max="6" width="14.26953125" customWidth="1"/>
    <col min="7" max="7" width="15.26953125" bestFit="1" customWidth="1"/>
    <col min="8" max="10" width="16.7265625" customWidth="1"/>
  </cols>
  <sheetData>
    <row r="1" spans="1:11" ht="18.5" x14ac:dyDescent="0.35">
      <c r="A1" s="402" t="s">
        <v>1440</v>
      </c>
      <c r="B1" s="38"/>
    </row>
    <row r="2" spans="1:11" ht="15.5" x14ac:dyDescent="0.35">
      <c r="A2" s="247" t="s">
        <v>212</v>
      </c>
    </row>
    <row r="3" spans="1:11" x14ac:dyDescent="0.35">
      <c r="A3" s="224"/>
      <c r="B3" s="99"/>
      <c r="C3" s="248"/>
      <c r="D3" s="248"/>
      <c r="E3" s="248"/>
      <c r="F3" s="248"/>
      <c r="G3" s="248"/>
      <c r="H3" s="248"/>
      <c r="I3" s="248"/>
      <c r="J3" s="248"/>
      <c r="K3" s="107"/>
    </row>
    <row r="4" spans="1:11" x14ac:dyDescent="0.35">
      <c r="A4" s="403"/>
      <c r="B4" s="391"/>
      <c r="C4" s="372" t="s">
        <v>6</v>
      </c>
      <c r="D4" s="372" t="s">
        <v>7</v>
      </c>
      <c r="E4" s="372" t="s">
        <v>8</v>
      </c>
      <c r="F4" s="372" t="s">
        <v>43</v>
      </c>
      <c r="G4" s="372" t="s">
        <v>44</v>
      </c>
      <c r="H4" s="372" t="s">
        <v>162</v>
      </c>
      <c r="I4" s="372" t="s">
        <v>163</v>
      </c>
      <c r="J4" s="372" t="s">
        <v>192</v>
      </c>
      <c r="K4" s="249"/>
    </row>
    <row r="5" spans="1:11" ht="84" customHeight="1" x14ac:dyDescent="0.35">
      <c r="A5" s="528" t="s">
        <v>2072</v>
      </c>
      <c r="B5" s="391"/>
      <c r="C5" s="372" t="s">
        <v>1449</v>
      </c>
      <c r="D5" s="372" t="s">
        <v>1450</v>
      </c>
      <c r="E5" s="372" t="s">
        <v>1451</v>
      </c>
      <c r="F5" s="372" t="s">
        <v>1880</v>
      </c>
      <c r="G5" s="372" t="s">
        <v>1452</v>
      </c>
      <c r="H5" s="372" t="s">
        <v>1453</v>
      </c>
      <c r="I5" s="372" t="s">
        <v>1418</v>
      </c>
      <c r="J5" s="372" t="s">
        <v>1454</v>
      </c>
      <c r="K5" s="249"/>
    </row>
    <row r="6" spans="1:11" ht="32.25" customHeight="1" x14ac:dyDescent="0.35">
      <c r="A6" s="372" t="s">
        <v>1881</v>
      </c>
      <c r="B6" s="404" t="s">
        <v>1455</v>
      </c>
      <c r="C6" s="529">
        <v>0</v>
      </c>
      <c r="D6" s="529">
        <v>0</v>
      </c>
      <c r="E6" s="530"/>
      <c r="F6" s="531" t="s">
        <v>2079</v>
      </c>
      <c r="G6" s="531">
        <v>0</v>
      </c>
      <c r="H6" s="532">
        <v>0</v>
      </c>
      <c r="I6" s="532">
        <v>0</v>
      </c>
      <c r="J6" s="532">
        <v>0</v>
      </c>
      <c r="K6" s="249"/>
    </row>
    <row r="7" spans="1:11" ht="25.5" customHeight="1" x14ac:dyDescent="0.35">
      <c r="A7" s="372" t="s">
        <v>1882</v>
      </c>
      <c r="B7" s="404" t="s">
        <v>1456</v>
      </c>
      <c r="C7" s="532">
        <v>0</v>
      </c>
      <c r="D7" s="532">
        <v>0</v>
      </c>
      <c r="E7" s="533"/>
      <c r="F7" s="534" t="s">
        <v>2079</v>
      </c>
      <c r="G7" s="534">
        <v>0</v>
      </c>
      <c r="H7" s="532">
        <v>0</v>
      </c>
      <c r="I7" s="532">
        <v>0</v>
      </c>
      <c r="J7" s="532">
        <v>0</v>
      </c>
      <c r="K7" s="249"/>
    </row>
    <row r="8" spans="1:11" ht="33" customHeight="1" x14ac:dyDescent="0.35">
      <c r="A8" s="372">
        <v>1</v>
      </c>
      <c r="B8" s="404" t="s">
        <v>1457</v>
      </c>
      <c r="C8" s="532">
        <v>1621316280.6099999</v>
      </c>
      <c r="D8" s="532">
        <v>1690027803.3299999</v>
      </c>
      <c r="E8" s="530"/>
      <c r="F8" s="534" t="s">
        <v>2079</v>
      </c>
      <c r="G8" s="534">
        <v>16441052351.799999</v>
      </c>
      <c r="H8" s="532">
        <v>3648037564.0799999</v>
      </c>
      <c r="I8" s="532">
        <v>3648037564.0799999</v>
      </c>
      <c r="J8" s="532">
        <v>2187654190.1500001</v>
      </c>
      <c r="K8" s="249"/>
    </row>
    <row r="9" spans="1:11" ht="24.75" customHeight="1" x14ac:dyDescent="0.35">
      <c r="A9" s="372">
        <v>2</v>
      </c>
      <c r="B9" s="391" t="s">
        <v>1458</v>
      </c>
      <c r="C9" s="530"/>
      <c r="D9" s="530"/>
      <c r="E9" s="532">
        <v>0</v>
      </c>
      <c r="F9" s="532">
        <v>0</v>
      </c>
      <c r="G9" s="532">
        <v>0</v>
      </c>
      <c r="H9" s="532">
        <v>0</v>
      </c>
      <c r="I9" s="532">
        <v>0</v>
      </c>
      <c r="J9" s="532">
        <v>0</v>
      </c>
      <c r="K9" s="249"/>
    </row>
    <row r="10" spans="1:11" ht="24" customHeight="1" x14ac:dyDescent="0.35">
      <c r="A10" s="372" t="s">
        <v>368</v>
      </c>
      <c r="B10" s="379" t="s">
        <v>1459</v>
      </c>
      <c r="C10" s="530"/>
      <c r="D10" s="530"/>
      <c r="E10" s="532">
        <v>0</v>
      </c>
      <c r="F10" s="530"/>
      <c r="G10" s="532">
        <v>0</v>
      </c>
      <c r="H10" s="532">
        <v>0</v>
      </c>
      <c r="I10" s="532">
        <v>0</v>
      </c>
      <c r="J10" s="532">
        <v>0</v>
      </c>
      <c r="K10" s="249"/>
    </row>
    <row r="11" spans="1:11" ht="27" customHeight="1" x14ac:dyDescent="0.35">
      <c r="A11" s="372" t="s">
        <v>1460</v>
      </c>
      <c r="B11" s="379" t="s">
        <v>1461</v>
      </c>
      <c r="C11" s="530"/>
      <c r="D11" s="530"/>
      <c r="E11" s="532">
        <v>0</v>
      </c>
      <c r="F11" s="530"/>
      <c r="G11" s="532">
        <v>0</v>
      </c>
      <c r="H11" s="532">
        <v>0</v>
      </c>
      <c r="I11" s="532">
        <v>0</v>
      </c>
      <c r="J11" s="532">
        <v>0</v>
      </c>
      <c r="K11" s="249"/>
    </row>
    <row r="12" spans="1:11" ht="25.5" customHeight="1" x14ac:dyDescent="0.35">
      <c r="A12" s="372" t="s">
        <v>1462</v>
      </c>
      <c r="B12" s="379" t="s">
        <v>1463</v>
      </c>
      <c r="C12" s="530"/>
      <c r="D12" s="530"/>
      <c r="E12" s="532">
        <v>0</v>
      </c>
      <c r="F12" s="530"/>
      <c r="G12" s="532">
        <v>0</v>
      </c>
      <c r="H12" s="532">
        <v>0</v>
      </c>
      <c r="I12" s="532">
        <v>0</v>
      </c>
      <c r="J12" s="532">
        <v>0</v>
      </c>
      <c r="K12" s="249"/>
    </row>
    <row r="13" spans="1:11" ht="28.5" customHeight="1" x14ac:dyDescent="0.35">
      <c r="A13" s="372">
        <v>3</v>
      </c>
      <c r="B13" s="391" t="s">
        <v>1464</v>
      </c>
      <c r="C13" s="530"/>
      <c r="D13" s="530"/>
      <c r="E13" s="530"/>
      <c r="F13" s="530"/>
      <c r="G13" s="532">
        <v>0</v>
      </c>
      <c r="H13" s="532">
        <v>0</v>
      </c>
      <c r="I13" s="532">
        <v>0</v>
      </c>
      <c r="J13" s="532">
        <v>0</v>
      </c>
      <c r="K13" s="249"/>
    </row>
    <row r="14" spans="1:11" ht="27.75" customHeight="1" x14ac:dyDescent="0.35">
      <c r="A14" s="372">
        <v>4</v>
      </c>
      <c r="B14" s="391" t="s">
        <v>1465</v>
      </c>
      <c r="C14" s="530"/>
      <c r="D14" s="530"/>
      <c r="E14" s="530"/>
      <c r="F14" s="530"/>
      <c r="G14" s="532">
        <v>276219453839.57001</v>
      </c>
      <c r="H14" s="532">
        <v>24229760909.25</v>
      </c>
      <c r="I14" s="532">
        <v>24229760909.25</v>
      </c>
      <c r="J14" s="532">
        <v>339469411.70999998</v>
      </c>
      <c r="K14" s="249"/>
    </row>
    <row r="15" spans="1:11" ht="27.75" customHeight="1" x14ac:dyDescent="0.35">
      <c r="A15" s="372">
        <v>5</v>
      </c>
      <c r="B15" s="391" t="s">
        <v>1466</v>
      </c>
      <c r="C15" s="530"/>
      <c r="D15" s="530"/>
      <c r="E15" s="530"/>
      <c r="F15" s="530"/>
      <c r="G15" s="532">
        <v>0</v>
      </c>
      <c r="H15" s="532">
        <v>0</v>
      </c>
      <c r="I15" s="532">
        <v>0</v>
      </c>
      <c r="J15" s="532">
        <v>0</v>
      </c>
      <c r="K15" s="249"/>
    </row>
    <row r="16" spans="1:11" x14ac:dyDescent="0.35">
      <c r="A16" s="372">
        <v>6</v>
      </c>
      <c r="B16" s="405" t="s">
        <v>42</v>
      </c>
      <c r="C16" s="530"/>
      <c r="D16" s="530"/>
      <c r="E16" s="530"/>
      <c r="F16" s="530"/>
      <c r="G16" s="535">
        <v>292660506191.37</v>
      </c>
      <c r="H16" s="535">
        <v>27877798473.330002</v>
      </c>
      <c r="I16" s="535">
        <v>27877798473.330002</v>
      </c>
      <c r="J16" s="535">
        <v>2527123601.8600001</v>
      </c>
      <c r="K16" s="249"/>
    </row>
    <row r="37" spans="11:11" ht="23.5" x14ac:dyDescent="0.55000000000000004">
      <c r="K37" s="250"/>
    </row>
    <row r="38" spans="11:11" x14ac:dyDescent="0.35">
      <c r="K38" s="73"/>
    </row>
  </sheetData>
  <pageMargins left="0.70866141732283472" right="0.70866141732283472" top="0.74803149606299213" bottom="0.74803149606299213" header="0.31496062992125984" footer="0.31496062992125984"/>
  <pageSetup paperSize="9" scale="67"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List71">
    <pageSetUpPr fitToPage="1"/>
  </sheetPr>
  <dimension ref="A1:D14"/>
  <sheetViews>
    <sheetView showGridLines="0" zoomScaleNormal="100" workbookViewId="0">
      <selection sqref="A1:D1"/>
    </sheetView>
  </sheetViews>
  <sheetFormatPr defaultColWidth="9.26953125" defaultRowHeight="14.5" x14ac:dyDescent="0.35"/>
  <cols>
    <col min="2" max="2" width="79.453125" customWidth="1"/>
    <col min="3" max="3" width="15.54296875" customWidth="1"/>
    <col min="4" max="4" width="18.7265625" customWidth="1"/>
  </cols>
  <sheetData>
    <row r="1" spans="1:4" ht="39" customHeight="1" x14ac:dyDescent="0.45">
      <c r="A1" s="1460" t="s">
        <v>1441</v>
      </c>
      <c r="B1" s="1459"/>
      <c r="C1" s="1459"/>
      <c r="D1" s="1459"/>
    </row>
    <row r="2" spans="1:4" x14ac:dyDescent="0.35">
      <c r="A2" s="52"/>
      <c r="C2" s="52"/>
      <c r="D2" s="52"/>
    </row>
    <row r="3" spans="1:4" x14ac:dyDescent="0.35">
      <c r="A3" s="882"/>
      <c r="B3" s="578" t="s">
        <v>212</v>
      </c>
      <c r="C3" s="403" t="s">
        <v>6</v>
      </c>
      <c r="D3" s="403" t="s">
        <v>7</v>
      </c>
    </row>
    <row r="4" spans="1:4" x14ac:dyDescent="0.35">
      <c r="A4" s="882"/>
      <c r="B4" s="1461" t="s">
        <v>2072</v>
      </c>
      <c r="C4" s="1462" t="s">
        <v>1418</v>
      </c>
      <c r="D4" s="1340" t="s">
        <v>1467</v>
      </c>
    </row>
    <row r="5" spans="1:4" ht="15" customHeight="1" x14ac:dyDescent="0.35">
      <c r="A5" s="882"/>
      <c r="B5" s="1461"/>
      <c r="C5" s="1462"/>
      <c r="D5" s="1340"/>
    </row>
    <row r="6" spans="1:4" ht="41.25" customHeight="1" x14ac:dyDescent="0.35">
      <c r="A6" s="391">
        <v>1</v>
      </c>
      <c r="B6" s="404" t="s">
        <v>1468</v>
      </c>
      <c r="C6" s="532">
        <v>0</v>
      </c>
      <c r="D6" s="532">
        <v>0</v>
      </c>
    </row>
    <row r="7" spans="1:4" ht="20.149999999999999" customHeight="1" x14ac:dyDescent="0.35">
      <c r="A7" s="391">
        <v>2</v>
      </c>
      <c r="B7" s="404" t="s">
        <v>1469</v>
      </c>
      <c r="C7" s="530"/>
      <c r="D7" s="532">
        <v>0</v>
      </c>
    </row>
    <row r="8" spans="1:4" ht="20.149999999999999" customHeight="1" x14ac:dyDescent="0.35">
      <c r="A8" s="391">
        <v>3</v>
      </c>
      <c r="B8" s="404" t="s">
        <v>1470</v>
      </c>
      <c r="C8" s="530"/>
      <c r="D8" s="532">
        <v>0</v>
      </c>
    </row>
    <row r="9" spans="1:4" ht="20.149999999999999" customHeight="1" x14ac:dyDescent="0.35">
      <c r="A9" s="391">
        <v>4</v>
      </c>
      <c r="B9" s="404" t="s">
        <v>1471</v>
      </c>
      <c r="C9" s="532">
        <v>3292014045.46</v>
      </c>
      <c r="D9" s="532">
        <v>775324187.53999996</v>
      </c>
    </row>
    <row r="10" spans="1:4" ht="20.149999999999999" customHeight="1" x14ac:dyDescent="0.35">
      <c r="A10" s="880" t="s">
        <v>549</v>
      </c>
      <c r="B10" s="881" t="s">
        <v>2107</v>
      </c>
      <c r="C10" s="532">
        <v>0</v>
      </c>
      <c r="D10" s="532">
        <v>0</v>
      </c>
    </row>
    <row r="11" spans="1:4" ht="29.25" customHeight="1" x14ac:dyDescent="0.35">
      <c r="A11" s="391">
        <v>5</v>
      </c>
      <c r="B11" s="548" t="s">
        <v>1472</v>
      </c>
      <c r="C11" s="535">
        <v>3292014045.46</v>
      </c>
      <c r="D11" s="535">
        <v>775324187.53999996</v>
      </c>
    </row>
    <row r="12" spans="1:4" x14ac:dyDescent="0.35">
      <c r="B12" s="28"/>
    </row>
    <row r="13" spans="1:4" x14ac:dyDescent="0.35">
      <c r="A13" s="249"/>
    </row>
    <row r="14" spans="1:4" x14ac:dyDescent="0.35">
      <c r="A14" s="249"/>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List72">
    <pageSetUpPr fitToPage="1"/>
  </sheetPr>
  <dimension ref="A1:P19"/>
  <sheetViews>
    <sheetView showGridLines="0" zoomScaleNormal="100" workbookViewId="0">
      <selection sqref="A1:M1"/>
    </sheetView>
  </sheetViews>
  <sheetFormatPr defaultColWidth="9.26953125" defaultRowHeight="14.5" x14ac:dyDescent="0.35"/>
  <cols>
    <col min="1" max="1" width="13.26953125" style="49" customWidth="1"/>
    <col min="2" max="2" width="56.7265625" customWidth="1"/>
    <col min="3" max="3" width="16" bestFit="1" customWidth="1"/>
    <col min="4" max="4" width="12.453125" bestFit="1" customWidth="1"/>
    <col min="5" max="6" width="9.26953125" bestFit="1" customWidth="1"/>
    <col min="7" max="7" width="15" bestFit="1" customWidth="1"/>
    <col min="8" max="8" width="13.54296875" bestFit="1" customWidth="1"/>
    <col min="9" max="10" width="9.26953125" bestFit="1" customWidth="1"/>
    <col min="11" max="11" width="15" bestFit="1" customWidth="1"/>
    <col min="12" max="12" width="12.453125" bestFit="1" customWidth="1"/>
    <col min="13" max="13" width="9.26953125" bestFit="1" customWidth="1"/>
    <col min="14" max="14" width="20.26953125" style="28" customWidth="1"/>
  </cols>
  <sheetData>
    <row r="1" spans="1:16" ht="42.65" customHeight="1" x14ac:dyDescent="0.45">
      <c r="A1" s="1463" t="s">
        <v>1442</v>
      </c>
      <c r="B1" s="1459"/>
      <c r="C1" s="1459"/>
      <c r="D1" s="1459"/>
      <c r="E1" s="1459"/>
      <c r="F1" s="1459"/>
      <c r="G1" s="1459"/>
      <c r="H1" s="1459"/>
      <c r="I1" s="1459"/>
      <c r="J1" s="1459"/>
      <c r="K1" s="1459"/>
      <c r="L1" s="1459"/>
      <c r="M1" s="1459"/>
    </row>
    <row r="2" spans="1:16" x14ac:dyDescent="0.35">
      <c r="A2" s="407" t="s">
        <v>212</v>
      </c>
    </row>
    <row r="3" spans="1:16" x14ac:dyDescent="0.35">
      <c r="A3" s="251"/>
    </row>
    <row r="4" spans="1:16" ht="20.149999999999999" customHeight="1" x14ac:dyDescent="0.35">
      <c r="A4" s="883"/>
      <c r="B4" s="1464" t="s">
        <v>1408</v>
      </c>
      <c r="C4" s="1340" t="s">
        <v>900</v>
      </c>
      <c r="D4" s="1340"/>
      <c r="E4" s="1340"/>
      <c r="F4" s="1340"/>
      <c r="G4" s="1340"/>
      <c r="H4" s="1340"/>
      <c r="I4" s="1340"/>
      <c r="J4" s="1340"/>
      <c r="K4" s="1340"/>
      <c r="L4" s="1340"/>
      <c r="M4" s="1340"/>
      <c r="N4" s="884"/>
    </row>
    <row r="5" spans="1:16" ht="20.149999999999999" customHeight="1" x14ac:dyDescent="0.35">
      <c r="A5" s="883"/>
      <c r="B5" s="1464"/>
      <c r="C5" s="403" t="s">
        <v>6</v>
      </c>
      <c r="D5" s="403" t="s">
        <v>7</v>
      </c>
      <c r="E5" s="403" t="s">
        <v>8</v>
      </c>
      <c r="F5" s="403" t="s">
        <v>43</v>
      </c>
      <c r="G5" s="403" t="s">
        <v>44</v>
      </c>
      <c r="H5" s="403" t="s">
        <v>162</v>
      </c>
      <c r="I5" s="403" t="s">
        <v>163</v>
      </c>
      <c r="J5" s="403" t="s">
        <v>192</v>
      </c>
      <c r="K5" s="403" t="s">
        <v>423</v>
      </c>
      <c r="L5" s="403" t="s">
        <v>424</v>
      </c>
      <c r="M5" s="403" t="s">
        <v>425</v>
      </c>
      <c r="N5" s="372" t="s">
        <v>426</v>
      </c>
    </row>
    <row r="6" spans="1:16" ht="31.5" customHeight="1" x14ac:dyDescent="0.35">
      <c r="A6" s="540" t="s">
        <v>2072</v>
      </c>
      <c r="B6" s="1464"/>
      <c r="C6" s="885">
        <v>0</v>
      </c>
      <c r="D6" s="885">
        <v>0.02</v>
      </c>
      <c r="E6" s="885">
        <v>0.04</v>
      </c>
      <c r="F6" s="885">
        <v>0.1</v>
      </c>
      <c r="G6" s="885">
        <v>0.2</v>
      </c>
      <c r="H6" s="885">
        <v>0.5</v>
      </c>
      <c r="I6" s="885">
        <v>0.7</v>
      </c>
      <c r="J6" s="885">
        <v>0.75</v>
      </c>
      <c r="K6" s="885">
        <v>1</v>
      </c>
      <c r="L6" s="885">
        <v>1.5</v>
      </c>
      <c r="M6" s="403" t="s">
        <v>902</v>
      </c>
      <c r="N6" s="372" t="s">
        <v>2108</v>
      </c>
    </row>
    <row r="7" spans="1:16" ht="24" customHeight="1" x14ac:dyDescent="0.35">
      <c r="A7" s="403">
        <v>1</v>
      </c>
      <c r="B7" s="886" t="s">
        <v>1361</v>
      </c>
      <c r="C7" s="536">
        <v>22532413850.689999</v>
      </c>
      <c r="D7" s="536">
        <v>0</v>
      </c>
      <c r="E7" s="536">
        <v>0</v>
      </c>
      <c r="F7" s="536">
        <v>0</v>
      </c>
      <c r="G7" s="536">
        <v>0</v>
      </c>
      <c r="H7" s="536">
        <v>0</v>
      </c>
      <c r="I7" s="536">
        <v>0</v>
      </c>
      <c r="J7" s="536">
        <v>0</v>
      </c>
      <c r="K7" s="536">
        <v>0</v>
      </c>
      <c r="L7" s="536">
        <v>0</v>
      </c>
      <c r="M7" s="536">
        <v>0</v>
      </c>
      <c r="N7" s="537">
        <v>22532413850.689999</v>
      </c>
    </row>
    <row r="8" spans="1:16" ht="20.149999999999999" customHeight="1" x14ac:dyDescent="0.35">
      <c r="A8" s="403">
        <v>2</v>
      </c>
      <c r="B8" s="886" t="s">
        <v>1473</v>
      </c>
      <c r="C8" s="536">
        <v>0</v>
      </c>
      <c r="D8" s="536">
        <v>0</v>
      </c>
      <c r="E8" s="536">
        <v>0</v>
      </c>
      <c r="F8" s="536">
        <v>0</v>
      </c>
      <c r="G8" s="536">
        <v>1603105.9</v>
      </c>
      <c r="H8" s="536">
        <v>0</v>
      </c>
      <c r="I8" s="536">
        <v>0</v>
      </c>
      <c r="J8" s="536">
        <v>0</v>
      </c>
      <c r="K8" s="536">
        <v>0</v>
      </c>
      <c r="L8" s="536">
        <v>0</v>
      </c>
      <c r="M8" s="536">
        <v>0</v>
      </c>
      <c r="N8" s="537">
        <v>1603105.9</v>
      </c>
    </row>
    <row r="9" spans="1:16" ht="20.149999999999999" customHeight="1" x14ac:dyDescent="0.35">
      <c r="A9" s="403">
        <v>3</v>
      </c>
      <c r="B9" s="886" t="s">
        <v>886</v>
      </c>
      <c r="C9" s="536">
        <v>0</v>
      </c>
      <c r="D9" s="536">
        <v>0</v>
      </c>
      <c r="E9" s="536">
        <v>0</v>
      </c>
      <c r="F9" s="536">
        <v>0</v>
      </c>
      <c r="G9" s="536">
        <v>0</v>
      </c>
      <c r="H9" s="536">
        <v>0</v>
      </c>
      <c r="I9" s="536">
        <v>0</v>
      </c>
      <c r="J9" s="536">
        <v>0</v>
      </c>
      <c r="K9" s="536">
        <v>0</v>
      </c>
      <c r="L9" s="536">
        <v>0</v>
      </c>
      <c r="M9" s="536">
        <v>0</v>
      </c>
      <c r="N9" s="537">
        <v>0</v>
      </c>
    </row>
    <row r="10" spans="1:16" ht="20.149999999999999" customHeight="1" x14ac:dyDescent="0.35">
      <c r="A10" s="403">
        <v>4</v>
      </c>
      <c r="B10" s="886" t="s">
        <v>887</v>
      </c>
      <c r="C10" s="536">
        <v>0</v>
      </c>
      <c r="D10" s="536">
        <v>0</v>
      </c>
      <c r="E10" s="536">
        <v>0</v>
      </c>
      <c r="F10" s="536">
        <v>0</v>
      </c>
      <c r="G10" s="536">
        <v>0</v>
      </c>
      <c r="H10" s="536">
        <v>0</v>
      </c>
      <c r="I10" s="536">
        <v>0</v>
      </c>
      <c r="J10" s="536">
        <v>0</v>
      </c>
      <c r="K10" s="536">
        <v>0</v>
      </c>
      <c r="L10" s="536">
        <v>0</v>
      </c>
      <c r="M10" s="536">
        <v>0</v>
      </c>
      <c r="N10" s="537">
        <v>0</v>
      </c>
    </row>
    <row r="11" spans="1:16" ht="20.149999999999999" customHeight="1" x14ac:dyDescent="0.35">
      <c r="A11" s="403">
        <v>5</v>
      </c>
      <c r="B11" s="886" t="s">
        <v>888</v>
      </c>
      <c r="C11" s="536">
        <v>0</v>
      </c>
      <c r="D11" s="536">
        <v>0</v>
      </c>
      <c r="E11" s="536">
        <v>0</v>
      </c>
      <c r="F11" s="536">
        <v>0</v>
      </c>
      <c r="G11" s="536">
        <v>0</v>
      </c>
      <c r="H11" s="536">
        <v>0</v>
      </c>
      <c r="I11" s="536">
        <v>0</v>
      </c>
      <c r="J11" s="536">
        <v>0</v>
      </c>
      <c r="K11" s="536">
        <v>0</v>
      </c>
      <c r="L11" s="536">
        <v>0</v>
      </c>
      <c r="M11" s="536">
        <v>0</v>
      </c>
      <c r="N11" s="537">
        <v>0</v>
      </c>
    </row>
    <row r="12" spans="1:16" ht="20.149999999999999" customHeight="1" x14ac:dyDescent="0.35">
      <c r="A12" s="403">
        <v>6</v>
      </c>
      <c r="B12" s="886" t="s">
        <v>889</v>
      </c>
      <c r="C12" s="536">
        <v>0</v>
      </c>
      <c r="D12" s="536">
        <v>34084805.030000001</v>
      </c>
      <c r="E12" s="536">
        <v>0</v>
      </c>
      <c r="F12" s="536">
        <v>0</v>
      </c>
      <c r="G12" s="536">
        <v>2923962831.4099998</v>
      </c>
      <c r="H12" s="536">
        <v>937075609.49000001</v>
      </c>
      <c r="I12" s="536">
        <v>0</v>
      </c>
      <c r="J12" s="536">
        <v>0</v>
      </c>
      <c r="K12" s="536">
        <v>0</v>
      </c>
      <c r="L12" s="536">
        <v>0</v>
      </c>
      <c r="M12" s="536">
        <v>0</v>
      </c>
      <c r="N12" s="537">
        <v>3895123245.9300003</v>
      </c>
      <c r="P12" s="23"/>
    </row>
    <row r="13" spans="1:16" ht="20.149999999999999" customHeight="1" x14ac:dyDescent="0.35">
      <c r="A13" s="403">
        <v>7</v>
      </c>
      <c r="B13" s="886" t="s">
        <v>890</v>
      </c>
      <c r="C13" s="536">
        <v>0</v>
      </c>
      <c r="D13" s="536">
        <v>0</v>
      </c>
      <c r="E13" s="536">
        <v>0</v>
      </c>
      <c r="F13" s="536">
        <v>0</v>
      </c>
      <c r="G13" s="536">
        <v>0</v>
      </c>
      <c r="H13" s="536">
        <v>0</v>
      </c>
      <c r="I13" s="536">
        <v>0</v>
      </c>
      <c r="J13" s="536">
        <v>0</v>
      </c>
      <c r="K13" s="536">
        <v>1389832679.9400001</v>
      </c>
      <c r="L13" s="536">
        <v>58825590.890000001</v>
      </c>
      <c r="M13" s="536">
        <v>0</v>
      </c>
      <c r="N13" s="537">
        <v>1448658270.8300002</v>
      </c>
    </row>
    <row r="14" spans="1:16" ht="20.149999999999999" customHeight="1" x14ac:dyDescent="0.35">
      <c r="A14" s="403">
        <v>8</v>
      </c>
      <c r="B14" s="886" t="s">
        <v>891</v>
      </c>
      <c r="C14" s="536">
        <v>0</v>
      </c>
      <c r="D14" s="536">
        <v>0</v>
      </c>
      <c r="E14" s="536">
        <v>0</v>
      </c>
      <c r="F14" s="536">
        <v>0</v>
      </c>
      <c r="G14" s="536">
        <v>0</v>
      </c>
      <c r="H14" s="536">
        <v>0</v>
      </c>
      <c r="I14" s="536">
        <v>0</v>
      </c>
      <c r="J14" s="536">
        <v>0</v>
      </c>
      <c r="K14" s="536">
        <v>0</v>
      </c>
      <c r="L14" s="536">
        <v>0</v>
      </c>
      <c r="M14" s="536">
        <v>0</v>
      </c>
      <c r="N14" s="537">
        <v>0</v>
      </c>
    </row>
    <row r="15" spans="1:16" ht="20.149999999999999" customHeight="1" x14ac:dyDescent="0.35">
      <c r="A15" s="403">
        <v>9</v>
      </c>
      <c r="B15" s="886" t="s">
        <v>896</v>
      </c>
      <c r="C15" s="536">
        <v>0</v>
      </c>
      <c r="D15" s="536">
        <v>0</v>
      </c>
      <c r="E15" s="536">
        <v>0</v>
      </c>
      <c r="F15" s="536">
        <v>0</v>
      </c>
      <c r="G15" s="536">
        <v>0</v>
      </c>
      <c r="H15" s="536">
        <v>0</v>
      </c>
      <c r="I15" s="536">
        <v>0</v>
      </c>
      <c r="J15" s="536">
        <v>0</v>
      </c>
      <c r="K15" s="536">
        <v>0</v>
      </c>
      <c r="L15" s="536">
        <v>0</v>
      </c>
      <c r="M15" s="536">
        <v>0</v>
      </c>
      <c r="N15" s="537">
        <v>0</v>
      </c>
    </row>
    <row r="16" spans="1:16" ht="20.149999999999999" customHeight="1" x14ac:dyDescent="0.35">
      <c r="A16" s="403">
        <v>10</v>
      </c>
      <c r="B16" s="886" t="s">
        <v>898</v>
      </c>
      <c r="C16" s="536">
        <v>0</v>
      </c>
      <c r="D16" s="536">
        <v>0</v>
      </c>
      <c r="E16" s="536">
        <v>0</v>
      </c>
      <c r="F16" s="536">
        <v>0</v>
      </c>
      <c r="G16" s="536">
        <v>0</v>
      </c>
      <c r="H16" s="536">
        <v>0</v>
      </c>
      <c r="I16" s="536">
        <v>0</v>
      </c>
      <c r="J16" s="536">
        <v>0</v>
      </c>
      <c r="K16" s="536">
        <v>0</v>
      </c>
      <c r="L16" s="536">
        <v>0</v>
      </c>
      <c r="M16" s="536">
        <v>0</v>
      </c>
      <c r="N16" s="537">
        <v>0</v>
      </c>
    </row>
    <row r="17" spans="1:14" ht="20.149999999999999" customHeight="1" x14ac:dyDescent="0.35">
      <c r="A17" s="403">
        <v>11</v>
      </c>
      <c r="B17" s="549" t="s">
        <v>1474</v>
      </c>
      <c r="C17" s="538">
        <v>22532413850.689999</v>
      </c>
      <c r="D17" s="538">
        <v>34084805.030000001</v>
      </c>
      <c r="E17" s="538">
        <v>0</v>
      </c>
      <c r="F17" s="538">
        <v>0</v>
      </c>
      <c r="G17" s="538">
        <v>2925565937.3099999</v>
      </c>
      <c r="H17" s="538">
        <v>937075609.49000001</v>
      </c>
      <c r="I17" s="538">
        <v>0</v>
      </c>
      <c r="J17" s="538">
        <v>0</v>
      </c>
      <c r="K17" s="538">
        <v>1389832679.9400001</v>
      </c>
      <c r="L17" s="538">
        <v>58825590.890000001</v>
      </c>
      <c r="M17" s="538">
        <v>0</v>
      </c>
      <c r="N17" s="539">
        <v>27877798473.349998</v>
      </c>
    </row>
    <row r="19" spans="1:14" x14ac:dyDescent="0.35">
      <c r="B19" s="23"/>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7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List73"/>
  <dimension ref="A1:T28"/>
  <sheetViews>
    <sheetView showGridLines="0" zoomScaleNormal="100" workbookViewId="0">
      <selection sqref="A1:J1"/>
    </sheetView>
  </sheetViews>
  <sheetFormatPr defaultColWidth="9.26953125" defaultRowHeight="14.5" x14ac:dyDescent="0.35"/>
  <cols>
    <col min="2" max="2" width="20.54296875" customWidth="1"/>
    <col min="3" max="3" width="29.26953125" customWidth="1"/>
    <col min="4" max="10" width="10.7265625" customWidth="1"/>
  </cols>
  <sheetData>
    <row r="1" spans="1:13" ht="40.9" customHeight="1" x14ac:dyDescent="0.45">
      <c r="A1" s="1460" t="s">
        <v>1443</v>
      </c>
      <c r="B1" s="1459"/>
      <c r="C1" s="1459"/>
      <c r="D1" s="1459"/>
      <c r="E1" s="1459"/>
      <c r="F1" s="1459"/>
      <c r="G1" s="1459"/>
      <c r="H1" s="1459"/>
      <c r="I1" s="1459"/>
      <c r="J1" s="1459"/>
    </row>
    <row r="2" spans="1:13" ht="15.5" x14ac:dyDescent="0.35">
      <c r="A2" s="406" t="s">
        <v>212</v>
      </c>
      <c r="E2" s="252"/>
    </row>
    <row r="3" spans="1:13" x14ac:dyDescent="0.35">
      <c r="B3" s="55"/>
      <c r="C3" s="248"/>
      <c r="D3" s="253"/>
      <c r="E3" s="248"/>
      <c r="F3" s="248"/>
      <c r="G3" s="248"/>
      <c r="H3" s="248"/>
      <c r="I3" s="248"/>
      <c r="J3" s="248"/>
      <c r="M3" s="73"/>
    </row>
    <row r="4" spans="1:13" ht="20.149999999999999" customHeight="1" x14ac:dyDescent="0.35">
      <c r="B4" s="114"/>
      <c r="C4" s="15"/>
      <c r="D4" s="24" t="s">
        <v>6</v>
      </c>
      <c r="E4" s="24" t="s">
        <v>7</v>
      </c>
      <c r="F4" s="24" t="s">
        <v>8</v>
      </c>
      <c r="G4" s="24" t="s">
        <v>43</v>
      </c>
      <c r="H4" s="24" t="s">
        <v>44</v>
      </c>
      <c r="I4" s="24" t="s">
        <v>162</v>
      </c>
      <c r="J4" s="24" t="s">
        <v>163</v>
      </c>
    </row>
    <row r="5" spans="1:13" ht="20.149999999999999" customHeight="1" x14ac:dyDescent="0.35">
      <c r="B5" s="1466"/>
      <c r="C5" s="1217" t="s">
        <v>1475</v>
      </c>
      <c r="D5" s="1467" t="s">
        <v>102</v>
      </c>
      <c r="E5" s="1215" t="s">
        <v>1327</v>
      </c>
      <c r="F5" s="1215" t="s">
        <v>1328</v>
      </c>
      <c r="G5" s="1215" t="s">
        <v>1329</v>
      </c>
      <c r="H5" s="1215" t="s">
        <v>1330</v>
      </c>
      <c r="I5" s="1215" t="s">
        <v>1467</v>
      </c>
      <c r="J5" s="1215" t="s">
        <v>1476</v>
      </c>
    </row>
    <row r="6" spans="1:13" ht="81" customHeight="1" x14ac:dyDescent="0.35">
      <c r="A6" s="254"/>
      <c r="B6" s="1466"/>
      <c r="C6" s="1217"/>
      <c r="D6" s="1468"/>
      <c r="E6" s="1216"/>
      <c r="F6" s="1216"/>
      <c r="G6" s="1216"/>
      <c r="H6" s="1216"/>
      <c r="I6" s="1216"/>
      <c r="J6" s="1216"/>
    </row>
    <row r="7" spans="1:13" ht="34.5" customHeight="1" x14ac:dyDescent="0.35">
      <c r="A7" s="59" t="s">
        <v>1477</v>
      </c>
      <c r="B7" s="36" t="s">
        <v>1335</v>
      </c>
      <c r="C7" s="15"/>
      <c r="D7" s="36"/>
      <c r="E7" s="36"/>
      <c r="F7" s="36"/>
      <c r="G7" s="36"/>
      <c r="H7" s="36"/>
      <c r="I7" s="36"/>
      <c r="J7" s="36"/>
    </row>
    <row r="8" spans="1:13" ht="20.149999999999999" customHeight="1" x14ac:dyDescent="0.35">
      <c r="A8" s="255">
        <v>1</v>
      </c>
      <c r="B8" s="36"/>
      <c r="C8" s="15" t="s">
        <v>1336</v>
      </c>
      <c r="D8" s="36"/>
      <c r="E8" s="36"/>
      <c r="F8" s="36"/>
      <c r="G8" s="36"/>
      <c r="H8" s="36"/>
      <c r="I8" s="36"/>
      <c r="J8" s="36"/>
    </row>
    <row r="9" spans="1:13" ht="20.149999999999999" customHeight="1" x14ac:dyDescent="0.35">
      <c r="A9" s="255">
        <v>2</v>
      </c>
      <c r="B9" s="36"/>
      <c r="C9" s="15" t="s">
        <v>1339</v>
      </c>
      <c r="D9" s="36"/>
      <c r="E9" s="36"/>
      <c r="F9" s="36"/>
      <c r="G9" s="36"/>
      <c r="H9" s="36"/>
      <c r="I9" s="36"/>
      <c r="J9" s="36"/>
    </row>
    <row r="10" spans="1:13" ht="20.149999999999999" customHeight="1" x14ac:dyDescent="0.35">
      <c r="A10" s="255">
        <v>3</v>
      </c>
      <c r="B10" s="36"/>
      <c r="C10" s="15" t="s">
        <v>1340</v>
      </c>
      <c r="D10" s="36"/>
      <c r="E10" s="36"/>
      <c r="F10" s="36"/>
      <c r="G10" s="36"/>
      <c r="H10" s="36"/>
      <c r="I10" s="36"/>
      <c r="J10" s="36"/>
    </row>
    <row r="11" spans="1:13" ht="20.149999999999999" customHeight="1" x14ac:dyDescent="0.35">
      <c r="A11" s="255">
        <v>4</v>
      </c>
      <c r="B11" s="36"/>
      <c r="C11" s="15" t="s">
        <v>1341</v>
      </c>
      <c r="D11" s="36"/>
      <c r="E11" s="36"/>
      <c r="F11" s="36"/>
      <c r="G11" s="36"/>
      <c r="H11" s="36"/>
      <c r="I11" s="36"/>
      <c r="J11" s="36"/>
    </row>
    <row r="12" spans="1:13" ht="20.149999999999999" customHeight="1" x14ac:dyDescent="0.35">
      <c r="A12" s="255">
        <v>5</v>
      </c>
      <c r="B12" s="36"/>
      <c r="C12" s="15" t="s">
        <v>1342</v>
      </c>
      <c r="D12" s="36"/>
      <c r="E12" s="36"/>
      <c r="F12" s="36"/>
      <c r="G12" s="36"/>
      <c r="H12" s="36"/>
      <c r="I12" s="36"/>
      <c r="J12" s="36"/>
    </row>
    <row r="13" spans="1:13" ht="20.149999999999999" customHeight="1" x14ac:dyDescent="0.35">
      <c r="A13" s="255">
        <v>6</v>
      </c>
      <c r="B13" s="36"/>
      <c r="C13" s="15" t="s">
        <v>1345</v>
      </c>
      <c r="D13" s="36"/>
      <c r="E13" s="36"/>
      <c r="F13" s="36"/>
      <c r="G13" s="36"/>
      <c r="H13" s="36"/>
      <c r="I13" s="36"/>
      <c r="J13" s="36"/>
    </row>
    <row r="14" spans="1:13" ht="20.149999999999999" customHeight="1" x14ac:dyDescent="0.35">
      <c r="A14" s="255">
        <v>7</v>
      </c>
      <c r="B14" s="36"/>
      <c r="C14" s="15" t="s">
        <v>1348</v>
      </c>
      <c r="D14" s="36"/>
      <c r="E14" s="36"/>
      <c r="F14" s="36"/>
      <c r="G14" s="36"/>
      <c r="H14" s="36"/>
      <c r="I14" s="36"/>
      <c r="J14" s="36"/>
    </row>
    <row r="15" spans="1:13" ht="20.149999999999999" customHeight="1" x14ac:dyDescent="0.35">
      <c r="A15" s="255">
        <v>8</v>
      </c>
      <c r="B15" s="36"/>
      <c r="C15" s="15" t="s">
        <v>1352</v>
      </c>
      <c r="D15" s="36"/>
      <c r="E15" s="36"/>
      <c r="F15" s="36"/>
      <c r="G15" s="36"/>
      <c r="H15" s="36"/>
      <c r="I15" s="36"/>
      <c r="J15" s="36"/>
    </row>
    <row r="16" spans="1:13" ht="20.149999999999999" customHeight="1" x14ac:dyDescent="0.35">
      <c r="A16" s="255" t="s">
        <v>1228</v>
      </c>
      <c r="B16" s="36"/>
      <c r="C16" s="24" t="s">
        <v>1478</v>
      </c>
      <c r="D16" s="36"/>
      <c r="E16" s="36"/>
      <c r="F16" s="36"/>
      <c r="G16" s="36"/>
      <c r="H16" s="36"/>
      <c r="I16" s="36"/>
      <c r="J16" s="36"/>
    </row>
    <row r="17" spans="1:20" ht="27" customHeight="1" x14ac:dyDescent="0.35">
      <c r="A17" s="256" t="s">
        <v>1479</v>
      </c>
      <c r="B17" s="1465" t="s">
        <v>1480</v>
      </c>
      <c r="C17" s="1465"/>
      <c r="D17" s="36"/>
      <c r="E17" s="36"/>
      <c r="F17" s="36"/>
      <c r="G17" s="36"/>
      <c r="H17" s="36"/>
      <c r="I17" s="36"/>
      <c r="J17" s="36"/>
    </row>
    <row r="18" spans="1:20" x14ac:dyDescent="0.35">
      <c r="B18" s="56"/>
    </row>
    <row r="27" spans="1:20" ht="23.5" x14ac:dyDescent="0.55000000000000004">
      <c r="O27" s="250"/>
      <c r="P27" s="257"/>
      <c r="Q27" s="257"/>
      <c r="R27" s="257"/>
      <c r="S27" s="257"/>
      <c r="T27" s="257"/>
    </row>
    <row r="28" spans="1:20" x14ac:dyDescent="0.35">
      <c r="O28" s="73"/>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List74"/>
  <dimension ref="A1:M18"/>
  <sheetViews>
    <sheetView showGridLines="0" zoomScaleNormal="100" workbookViewId="0"/>
  </sheetViews>
  <sheetFormatPr defaultColWidth="9.26953125" defaultRowHeight="14.5" x14ac:dyDescent="0.35"/>
  <cols>
    <col min="1" max="1" width="4" customWidth="1"/>
    <col min="2" max="2" width="23.7265625" customWidth="1"/>
    <col min="3" max="10" width="14.453125" customWidth="1"/>
  </cols>
  <sheetData>
    <row r="1" spans="1:10" ht="18.5" x14ac:dyDescent="0.45">
      <c r="A1" s="356" t="s">
        <v>1444</v>
      </c>
    </row>
    <row r="2" spans="1:10" ht="20" x14ac:dyDescent="0.4">
      <c r="A2" s="406" t="s">
        <v>1481</v>
      </c>
      <c r="B2" s="258"/>
    </row>
    <row r="3" spans="1:10" s="887" customFormat="1" ht="13" x14ac:dyDescent="0.3"/>
    <row r="4" spans="1:10" s="887" customFormat="1" ht="13" x14ac:dyDescent="0.3">
      <c r="B4" s="882"/>
      <c r="C4" s="403" t="s">
        <v>6</v>
      </c>
      <c r="D4" s="403" t="s">
        <v>7</v>
      </c>
      <c r="E4" s="403" t="s">
        <v>8</v>
      </c>
      <c r="F4" s="403" t="s">
        <v>43</v>
      </c>
      <c r="G4" s="403" t="s">
        <v>44</v>
      </c>
      <c r="H4" s="403" t="s">
        <v>162</v>
      </c>
      <c r="I4" s="403" t="s">
        <v>163</v>
      </c>
      <c r="J4" s="403" t="s">
        <v>192</v>
      </c>
    </row>
    <row r="5" spans="1:10" s="887" customFormat="1" ht="15" customHeight="1" x14ac:dyDescent="0.3">
      <c r="B5" s="513" t="s">
        <v>2072</v>
      </c>
      <c r="C5" s="1340" t="s">
        <v>1482</v>
      </c>
      <c r="D5" s="1340"/>
      <c r="E5" s="1340"/>
      <c r="F5" s="1340"/>
      <c r="G5" s="1347" t="s">
        <v>1483</v>
      </c>
      <c r="H5" s="1469"/>
      <c r="I5" s="1469"/>
      <c r="J5" s="1470"/>
    </row>
    <row r="6" spans="1:10" s="887" customFormat="1" ht="27" customHeight="1" x14ac:dyDescent="0.3">
      <c r="A6" s="888"/>
      <c r="B6" s="1471" t="s">
        <v>1484</v>
      </c>
      <c r="C6" s="1340" t="s">
        <v>1485</v>
      </c>
      <c r="D6" s="1340"/>
      <c r="E6" s="1340" t="s">
        <v>1486</v>
      </c>
      <c r="F6" s="1340"/>
      <c r="G6" s="1347" t="s">
        <v>1485</v>
      </c>
      <c r="H6" s="1470"/>
      <c r="I6" s="1347" t="s">
        <v>1486</v>
      </c>
      <c r="J6" s="1470"/>
    </row>
    <row r="7" spans="1:10" s="887" customFormat="1" ht="13" x14ac:dyDescent="0.3">
      <c r="A7" s="888"/>
      <c r="B7" s="1471"/>
      <c r="C7" s="403" t="s">
        <v>1487</v>
      </c>
      <c r="D7" s="403" t="s">
        <v>1488</v>
      </c>
      <c r="E7" s="403" t="s">
        <v>1487</v>
      </c>
      <c r="F7" s="403" t="s">
        <v>1488</v>
      </c>
      <c r="G7" s="372" t="s">
        <v>1487</v>
      </c>
      <c r="H7" s="372" t="s">
        <v>1488</v>
      </c>
      <c r="I7" s="372" t="s">
        <v>1487</v>
      </c>
      <c r="J7" s="372" t="s">
        <v>1488</v>
      </c>
    </row>
    <row r="8" spans="1:10" s="887" customFormat="1" ht="13" x14ac:dyDescent="0.3">
      <c r="A8" s="889">
        <v>1</v>
      </c>
      <c r="B8" s="404" t="s">
        <v>1489</v>
      </c>
      <c r="C8" s="890">
        <v>0</v>
      </c>
      <c r="D8" s="890">
        <v>402660000</v>
      </c>
      <c r="E8" s="890">
        <v>0</v>
      </c>
      <c r="F8" s="890">
        <v>1085279276.05</v>
      </c>
      <c r="G8" s="890">
        <v>0</v>
      </c>
      <c r="H8" s="890">
        <v>94379099590.690002</v>
      </c>
      <c r="I8" s="890">
        <v>0</v>
      </c>
      <c r="J8" s="890">
        <v>154298220178.69</v>
      </c>
    </row>
    <row r="9" spans="1:10" s="887" customFormat="1" ht="13" x14ac:dyDescent="0.3">
      <c r="A9" s="889">
        <v>2</v>
      </c>
      <c r="B9" s="404" t="s">
        <v>1490</v>
      </c>
      <c r="C9" s="890">
        <v>0</v>
      </c>
      <c r="D9" s="890">
        <v>7417120641.6500006</v>
      </c>
      <c r="E9" s="890">
        <v>0</v>
      </c>
      <c r="F9" s="890">
        <v>1068239916.9</v>
      </c>
      <c r="G9" s="890">
        <v>0</v>
      </c>
      <c r="H9" s="890">
        <v>2275081445</v>
      </c>
      <c r="I9" s="890">
        <v>0</v>
      </c>
      <c r="J9" s="890">
        <v>0</v>
      </c>
    </row>
    <row r="10" spans="1:10" s="887" customFormat="1" ht="13" x14ac:dyDescent="0.3">
      <c r="A10" s="889">
        <v>3</v>
      </c>
      <c r="B10" s="404" t="s">
        <v>1491</v>
      </c>
      <c r="C10" s="890">
        <v>0</v>
      </c>
      <c r="D10" s="890">
        <v>0</v>
      </c>
      <c r="E10" s="890">
        <v>0</v>
      </c>
      <c r="F10" s="890">
        <v>0</v>
      </c>
      <c r="G10" s="890">
        <v>0</v>
      </c>
      <c r="H10" s="890">
        <v>160925513074.73001</v>
      </c>
      <c r="I10" s="890">
        <v>0</v>
      </c>
      <c r="J10" s="890">
        <v>102594050327.55</v>
      </c>
    </row>
    <row r="11" spans="1:10" s="887" customFormat="1" ht="13" x14ac:dyDescent="0.3">
      <c r="A11" s="889">
        <v>4</v>
      </c>
      <c r="B11" s="404" t="s">
        <v>1492</v>
      </c>
      <c r="C11" s="890">
        <v>0</v>
      </c>
      <c r="D11" s="890">
        <v>0</v>
      </c>
      <c r="E11" s="890">
        <v>0</v>
      </c>
      <c r="F11" s="890">
        <v>0</v>
      </c>
      <c r="G11" s="890">
        <v>0</v>
      </c>
      <c r="H11" s="890">
        <v>0</v>
      </c>
      <c r="I11" s="890">
        <v>0</v>
      </c>
      <c r="J11" s="890">
        <v>0</v>
      </c>
    </row>
    <row r="12" spans="1:10" s="887" customFormat="1" ht="13" x14ac:dyDescent="0.3">
      <c r="A12" s="889">
        <v>5</v>
      </c>
      <c r="B12" s="404" t="s">
        <v>1493</v>
      </c>
      <c r="C12" s="890">
        <v>0</v>
      </c>
      <c r="D12" s="890">
        <v>0</v>
      </c>
      <c r="E12" s="890">
        <v>0</v>
      </c>
      <c r="F12" s="890">
        <v>0</v>
      </c>
      <c r="G12" s="890">
        <v>0</v>
      </c>
      <c r="H12" s="890">
        <v>0</v>
      </c>
      <c r="I12" s="890">
        <v>0</v>
      </c>
      <c r="J12" s="890">
        <v>0</v>
      </c>
    </row>
    <row r="13" spans="1:10" s="887" customFormat="1" ht="13" x14ac:dyDescent="0.3">
      <c r="A13" s="889">
        <v>6</v>
      </c>
      <c r="B13" s="404" t="s">
        <v>1494</v>
      </c>
      <c r="C13" s="890">
        <v>0</v>
      </c>
      <c r="D13" s="890">
        <v>0</v>
      </c>
      <c r="E13" s="890">
        <v>0</v>
      </c>
      <c r="F13" s="890">
        <v>0</v>
      </c>
      <c r="G13" s="890">
        <v>0</v>
      </c>
      <c r="H13" s="890">
        <v>0</v>
      </c>
      <c r="I13" s="890">
        <v>0</v>
      </c>
      <c r="J13" s="890">
        <v>0</v>
      </c>
    </row>
    <row r="14" spans="1:10" s="887" customFormat="1" ht="13" x14ac:dyDescent="0.3">
      <c r="A14" s="889">
        <v>7</v>
      </c>
      <c r="B14" s="404" t="s">
        <v>1495</v>
      </c>
      <c r="C14" s="890">
        <v>0</v>
      </c>
      <c r="D14" s="890">
        <v>0</v>
      </c>
      <c r="E14" s="890">
        <v>0</v>
      </c>
      <c r="F14" s="890">
        <v>0</v>
      </c>
      <c r="G14" s="890">
        <v>0</v>
      </c>
      <c r="H14" s="890">
        <v>0</v>
      </c>
      <c r="I14" s="890">
        <v>0</v>
      </c>
      <c r="J14" s="890">
        <v>0</v>
      </c>
    </row>
    <row r="15" spans="1:10" s="887" customFormat="1" ht="13" x14ac:dyDescent="0.3">
      <c r="A15" s="889">
        <v>8</v>
      </c>
      <c r="B15" s="404" t="s">
        <v>839</v>
      </c>
      <c r="C15" s="890">
        <v>0</v>
      </c>
      <c r="D15" s="890">
        <v>0</v>
      </c>
      <c r="E15" s="890">
        <v>0</v>
      </c>
      <c r="F15" s="890">
        <v>0</v>
      </c>
      <c r="G15" s="890">
        <v>0</v>
      </c>
      <c r="H15" s="890">
        <v>0</v>
      </c>
      <c r="I15" s="890">
        <v>0</v>
      </c>
      <c r="J15" s="890">
        <v>0</v>
      </c>
    </row>
    <row r="16" spans="1:10" s="887" customFormat="1" ht="13" x14ac:dyDescent="0.3">
      <c r="A16" s="891">
        <v>9</v>
      </c>
      <c r="B16" s="405" t="s">
        <v>42</v>
      </c>
      <c r="C16" s="892">
        <v>0</v>
      </c>
      <c r="D16" s="892">
        <v>7819780641.6500006</v>
      </c>
      <c r="E16" s="892">
        <v>0</v>
      </c>
      <c r="F16" s="892">
        <v>2153519192.9499998</v>
      </c>
      <c r="G16" s="892">
        <v>0</v>
      </c>
      <c r="H16" s="892">
        <v>257579694110.42001</v>
      </c>
      <c r="I16" s="892">
        <v>0</v>
      </c>
      <c r="J16" s="892">
        <v>256892270506.23999</v>
      </c>
    </row>
    <row r="17" spans="13:13" s="887" customFormat="1" ht="13" x14ac:dyDescent="0.3"/>
    <row r="18" spans="13:13" x14ac:dyDescent="0.35">
      <c r="M18" s="23"/>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List75"/>
  <dimension ref="A1:H15"/>
  <sheetViews>
    <sheetView showGridLines="0" zoomScaleNormal="100" workbookViewId="0"/>
  </sheetViews>
  <sheetFormatPr defaultColWidth="9.26953125" defaultRowHeight="14.5" x14ac:dyDescent="0.35"/>
  <cols>
    <col min="2" max="2" width="37.453125" customWidth="1"/>
    <col min="3" max="4" width="18.26953125" customWidth="1"/>
  </cols>
  <sheetData>
    <row r="1" spans="1:8" ht="18.5" x14ac:dyDescent="0.45">
      <c r="A1" s="356" t="s">
        <v>1445</v>
      </c>
    </row>
    <row r="2" spans="1:8" ht="15.5" x14ac:dyDescent="0.35">
      <c r="A2" s="406" t="s">
        <v>212</v>
      </c>
    </row>
    <row r="3" spans="1:8" x14ac:dyDescent="0.35">
      <c r="B3" s="99"/>
      <c r="C3" s="224"/>
      <c r="D3" s="224"/>
    </row>
    <row r="4" spans="1:8" ht="20.149999999999999" customHeight="1" x14ac:dyDescent="0.35">
      <c r="B4" s="249"/>
      <c r="C4" s="368" t="s">
        <v>6</v>
      </c>
      <c r="D4" s="415" t="s">
        <v>7</v>
      </c>
    </row>
    <row r="5" spans="1:8" ht="20.149999999999999" customHeight="1" x14ac:dyDescent="0.35">
      <c r="B5" s="249"/>
      <c r="C5" s="416" t="s">
        <v>1496</v>
      </c>
      <c r="D5" s="367" t="s">
        <v>1497</v>
      </c>
    </row>
    <row r="6" spans="1:8" ht="20.149999999999999" customHeight="1" x14ac:dyDescent="0.35">
      <c r="A6" s="1472" t="s">
        <v>1498</v>
      </c>
      <c r="B6" s="1473"/>
      <c r="C6" s="410"/>
      <c r="D6" s="411"/>
      <c r="H6" s="23"/>
    </row>
    <row r="7" spans="1:8" ht="28.5" customHeight="1" x14ac:dyDescent="0.35">
      <c r="A7" s="399">
        <v>1</v>
      </c>
      <c r="B7" s="412" t="s">
        <v>1499</v>
      </c>
      <c r="C7" s="382"/>
      <c r="D7" s="382"/>
    </row>
    <row r="8" spans="1:8" ht="30" customHeight="1" x14ac:dyDescent="0.35">
      <c r="A8" s="399">
        <v>2</v>
      </c>
      <c r="B8" s="412" t="s">
        <v>1500</v>
      </c>
      <c r="C8" s="382"/>
      <c r="D8" s="382"/>
    </row>
    <row r="9" spans="1:8" ht="20.149999999999999" customHeight="1" x14ac:dyDescent="0.35">
      <c r="A9" s="399">
        <v>3</v>
      </c>
      <c r="B9" s="412" t="s">
        <v>1501</v>
      </c>
      <c r="C9" s="382"/>
      <c r="D9" s="382"/>
    </row>
    <row r="10" spans="1:8" ht="20.149999999999999" customHeight="1" x14ac:dyDescent="0.35">
      <c r="A10" s="399">
        <v>4</v>
      </c>
      <c r="B10" s="412" t="s">
        <v>1502</v>
      </c>
      <c r="C10" s="382"/>
      <c r="D10" s="382"/>
    </row>
    <row r="11" spans="1:8" ht="20.149999999999999" customHeight="1" x14ac:dyDescent="0.35">
      <c r="A11" s="399">
        <v>5</v>
      </c>
      <c r="B11" s="412" t="s">
        <v>1503</v>
      </c>
      <c r="C11" s="382"/>
      <c r="D11" s="382"/>
    </row>
    <row r="12" spans="1:8" ht="20.149999999999999" customHeight="1" x14ac:dyDescent="0.35">
      <c r="A12" s="399">
        <v>6</v>
      </c>
      <c r="B12" s="413" t="s">
        <v>1504</v>
      </c>
      <c r="C12" s="382"/>
      <c r="D12" s="382"/>
    </row>
    <row r="13" spans="1:8" ht="20.149999999999999" customHeight="1" x14ac:dyDescent="0.35">
      <c r="A13" s="1472" t="s">
        <v>1505</v>
      </c>
      <c r="B13" s="1473"/>
      <c r="C13" s="414"/>
      <c r="D13" s="414"/>
    </row>
    <row r="14" spans="1:8" ht="20.149999999999999" customHeight="1" x14ac:dyDescent="0.35">
      <c r="A14" s="401">
        <v>7</v>
      </c>
      <c r="B14" s="412" t="s">
        <v>1506</v>
      </c>
      <c r="C14" s="382"/>
      <c r="D14" s="382"/>
      <c r="H14" s="23"/>
    </row>
    <row r="15" spans="1:8" ht="20.149999999999999" customHeight="1" x14ac:dyDescent="0.35">
      <c r="A15" s="401">
        <v>8</v>
      </c>
      <c r="B15" s="412" t="s">
        <v>1507</v>
      </c>
      <c r="C15" s="382"/>
      <c r="D15" s="382"/>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List76">
    <pageSetUpPr fitToPage="1"/>
  </sheetPr>
  <dimension ref="A1:I15"/>
  <sheetViews>
    <sheetView showGridLines="0" zoomScaleNormal="100" workbookViewId="0">
      <selection sqref="A1:I1"/>
    </sheetView>
  </sheetViews>
  <sheetFormatPr defaultColWidth="9.26953125" defaultRowHeight="14.5" x14ac:dyDescent="0.35"/>
  <cols>
    <col min="1" max="1" width="7.7265625" customWidth="1"/>
    <col min="2" max="2" width="55" customWidth="1"/>
    <col min="3" max="3" width="11.7265625" customWidth="1"/>
  </cols>
  <sheetData>
    <row r="1" spans="1:9" ht="42.65" customHeight="1" x14ac:dyDescent="0.45">
      <c r="A1" s="1474" t="s">
        <v>1446</v>
      </c>
      <c r="B1" s="1459"/>
      <c r="C1" s="1459"/>
      <c r="D1" s="1459"/>
      <c r="E1" s="1459"/>
      <c r="F1" s="1459"/>
      <c r="G1" s="1459"/>
      <c r="H1" s="1459"/>
      <c r="I1" s="1459"/>
    </row>
    <row r="2" spans="1:9" ht="15.5" x14ac:dyDescent="0.35">
      <c r="A2" s="406" t="s">
        <v>212</v>
      </c>
    </row>
    <row r="3" spans="1:9" x14ac:dyDescent="0.35">
      <c r="A3" s="224"/>
      <c r="B3" s="224"/>
      <c r="C3" s="259"/>
    </row>
    <row r="4" spans="1:9" ht="20.149999999999999" customHeight="1" x14ac:dyDescent="0.35">
      <c r="A4" s="417"/>
      <c r="B4" s="417"/>
      <c r="C4" s="368" t="s">
        <v>6</v>
      </c>
    </row>
    <row r="5" spans="1:9" ht="39" customHeight="1" x14ac:dyDescent="0.35">
      <c r="A5" s="417"/>
      <c r="B5" s="418"/>
      <c r="C5" s="368" t="s">
        <v>1467</v>
      </c>
    </row>
    <row r="6" spans="1:9" ht="26.65" customHeight="1" x14ac:dyDescent="0.35">
      <c r="A6" s="419">
        <v>1</v>
      </c>
      <c r="B6" s="409" t="s">
        <v>1508</v>
      </c>
      <c r="C6" s="408"/>
    </row>
    <row r="7" spans="1:9" ht="20.149999999999999" customHeight="1" x14ac:dyDescent="0.35">
      <c r="A7" s="368">
        <v>2</v>
      </c>
      <c r="B7" s="408" t="s">
        <v>1509</v>
      </c>
      <c r="C7" s="408"/>
    </row>
    <row r="8" spans="1:9" ht="20.149999999999999" customHeight="1" x14ac:dyDescent="0.35">
      <c r="A8" s="368">
        <v>3</v>
      </c>
      <c r="B8" s="408" t="s">
        <v>1510</v>
      </c>
      <c r="C8" s="408"/>
    </row>
    <row r="9" spans="1:9" ht="20.149999999999999" customHeight="1" x14ac:dyDescent="0.35">
      <c r="A9" s="368">
        <v>4</v>
      </c>
      <c r="B9" s="408" t="s">
        <v>1511</v>
      </c>
      <c r="C9" s="408"/>
    </row>
    <row r="10" spans="1:9" ht="20.149999999999999" customHeight="1" x14ac:dyDescent="0.35">
      <c r="A10" s="368">
        <v>5</v>
      </c>
      <c r="B10" s="408" t="s">
        <v>1512</v>
      </c>
      <c r="C10" s="408"/>
    </row>
    <row r="11" spans="1:9" ht="20.149999999999999" customHeight="1" x14ac:dyDescent="0.35">
      <c r="A11" s="368">
        <v>6</v>
      </c>
      <c r="B11" s="408" t="s">
        <v>1513</v>
      </c>
      <c r="C11" s="408"/>
    </row>
    <row r="12" spans="1:9" ht="20.149999999999999" customHeight="1" x14ac:dyDescent="0.35">
      <c r="A12" s="368">
        <v>7</v>
      </c>
      <c r="B12" s="408" t="s">
        <v>1514</v>
      </c>
      <c r="C12" s="408"/>
    </row>
    <row r="13" spans="1:9" ht="20.149999999999999" customHeight="1" x14ac:dyDescent="0.35">
      <c r="A13" s="368">
        <v>8</v>
      </c>
      <c r="B13" s="408" t="s">
        <v>902</v>
      </c>
      <c r="C13" s="408"/>
    </row>
    <row r="14" spans="1:9" ht="20.149999999999999" customHeight="1" x14ac:dyDescent="0.35">
      <c r="A14" s="419">
        <v>9</v>
      </c>
      <c r="B14" s="409" t="s">
        <v>1515</v>
      </c>
      <c r="C14" s="408"/>
    </row>
    <row r="15" spans="1:9" x14ac:dyDescent="0.35">
      <c r="A15" s="28"/>
      <c r="B15" s="28"/>
      <c r="C15" s="28"/>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8"/>
  <dimension ref="B2:L9"/>
  <sheetViews>
    <sheetView showGridLines="0" zoomScaleNormal="100" workbookViewId="0"/>
  </sheetViews>
  <sheetFormatPr defaultRowHeight="14.5" x14ac:dyDescent="0.35"/>
  <sheetData>
    <row r="2" spans="2:12" ht="24.75" customHeight="1" x14ac:dyDescent="0.35">
      <c r="B2" s="107" t="s">
        <v>1726</v>
      </c>
    </row>
    <row r="3" spans="2:12" x14ac:dyDescent="0.35">
      <c r="B3" s="53" t="s">
        <v>1101</v>
      </c>
    </row>
    <row r="5" spans="2:12" x14ac:dyDescent="0.35">
      <c r="B5" s="1164" t="s">
        <v>121</v>
      </c>
      <c r="C5" s="1165"/>
      <c r="D5" s="1165"/>
      <c r="E5" s="1165"/>
      <c r="F5" s="1165"/>
      <c r="G5" s="1165"/>
      <c r="H5" s="1165"/>
      <c r="I5" s="1165"/>
      <c r="J5" s="1165"/>
      <c r="K5" s="1165"/>
      <c r="L5" s="1166"/>
    </row>
    <row r="6" spans="2:12" x14ac:dyDescent="0.35">
      <c r="B6" s="1169" t="s">
        <v>122</v>
      </c>
      <c r="C6" s="1170"/>
      <c r="D6" s="1170"/>
      <c r="E6" s="1170"/>
      <c r="F6" s="1170"/>
      <c r="G6" s="1170"/>
      <c r="H6" s="1170"/>
      <c r="I6" s="1170"/>
      <c r="J6" s="1170"/>
      <c r="K6" s="1170"/>
      <c r="L6" s="1171"/>
    </row>
    <row r="7" spans="2:12" ht="22.5" customHeight="1" x14ac:dyDescent="0.35">
      <c r="B7" s="1162"/>
      <c r="C7" s="1162"/>
      <c r="D7" s="1162"/>
      <c r="E7" s="1162"/>
      <c r="F7" s="1162"/>
      <c r="G7" s="1162"/>
      <c r="H7" s="1162"/>
      <c r="I7" s="1162"/>
      <c r="J7" s="1162"/>
      <c r="K7" s="1162"/>
      <c r="L7" s="1162"/>
    </row>
    <row r="8" spans="2:12" ht="22.5" customHeight="1" x14ac:dyDescent="0.35"/>
    <row r="9" spans="2:12" ht="22.5" customHeight="1" x14ac:dyDescent="0.35"/>
  </sheetData>
  <mergeCells count="3">
    <mergeCell ref="B5:L5"/>
    <mergeCell ref="B6:L6"/>
    <mergeCell ref="B7:L7"/>
  </mergeCells>
  <hyperlinks>
    <hyperlink ref="B5:L5" location="'EU OVA'!A1" display="Tabulka EU OVA – Přístup instituce k řízení rizik" xr:uid="{00000000-0004-0000-0B00-000000000000}"/>
    <hyperlink ref="B6:L6" location="'EU OVB'!A1" display="Tabulka EU OVB – Zpřístupňování informací o systémech správy a řízení" xr:uid="{00000000-0004-0000-0B00-000001000000}"/>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List77">
    <pageSetUpPr fitToPage="1"/>
  </sheetPr>
  <dimension ref="A1:D28"/>
  <sheetViews>
    <sheetView showGridLines="0" zoomScaleNormal="100" workbookViewId="0"/>
  </sheetViews>
  <sheetFormatPr defaultColWidth="9.26953125" defaultRowHeight="14.5" x14ac:dyDescent="0.35"/>
  <cols>
    <col min="1" max="1" width="9.26953125" style="28"/>
    <col min="2" max="2" width="86.7265625" style="28" customWidth="1"/>
    <col min="3" max="3" width="16.26953125" style="28" customWidth="1"/>
    <col min="4" max="4" width="18.7265625" style="28" customWidth="1"/>
    <col min="5" max="16384" width="9.26953125" style="28"/>
  </cols>
  <sheetData>
    <row r="1" spans="1:4" ht="18.5" x14ac:dyDescent="0.45">
      <c r="A1" s="420" t="s">
        <v>1447</v>
      </c>
    </row>
    <row r="2" spans="1:4" ht="15.5" x14ac:dyDescent="0.35">
      <c r="A2" s="421" t="s">
        <v>212</v>
      </c>
    </row>
    <row r="3" spans="1:4" s="545" customFormat="1" ht="20.149999999999999" customHeight="1" x14ac:dyDescent="0.3">
      <c r="A3" s="260"/>
      <c r="B3" s="261"/>
      <c r="C3" s="260"/>
      <c r="D3" s="260"/>
    </row>
    <row r="4" spans="1:4" s="545" customFormat="1" ht="20.149999999999999" customHeight="1" x14ac:dyDescent="0.3">
      <c r="A4" s="546"/>
      <c r="B4" s="547"/>
      <c r="C4" s="372" t="s">
        <v>6</v>
      </c>
      <c r="D4" s="372" t="s">
        <v>7</v>
      </c>
    </row>
    <row r="5" spans="1:4" s="545" customFormat="1" ht="30" customHeight="1" x14ac:dyDescent="0.3">
      <c r="A5" s="546"/>
      <c r="B5" s="544" t="s">
        <v>2072</v>
      </c>
      <c r="C5" s="372" t="s">
        <v>1516</v>
      </c>
      <c r="D5" s="372" t="s">
        <v>1467</v>
      </c>
    </row>
    <row r="6" spans="1:4" s="545" customFormat="1" ht="20.149999999999999" customHeight="1" x14ac:dyDescent="0.3">
      <c r="A6" s="370">
        <v>1</v>
      </c>
      <c r="B6" s="548" t="s">
        <v>1517</v>
      </c>
      <c r="C6" s="893"/>
      <c r="D6" s="894">
        <v>681696.1</v>
      </c>
    </row>
    <row r="7" spans="1:4" s="545" customFormat="1" ht="29.25" customHeight="1" x14ac:dyDescent="0.3">
      <c r="A7" s="372">
        <v>2</v>
      </c>
      <c r="B7" s="404" t="s">
        <v>1518</v>
      </c>
      <c r="C7" s="542">
        <v>34084805.030000001</v>
      </c>
      <c r="D7" s="542">
        <v>681696.1</v>
      </c>
    </row>
    <row r="8" spans="1:4" s="545" customFormat="1" ht="20.149999999999999" customHeight="1" x14ac:dyDescent="0.3">
      <c r="A8" s="372">
        <v>3</v>
      </c>
      <c r="B8" s="404" t="s">
        <v>1519</v>
      </c>
      <c r="C8" s="542">
        <v>34084805.030000001</v>
      </c>
      <c r="D8" s="542">
        <v>681696.1</v>
      </c>
    </row>
    <row r="9" spans="1:4" s="545" customFormat="1" ht="20.149999999999999" customHeight="1" x14ac:dyDescent="0.3">
      <c r="A9" s="372">
        <v>4</v>
      </c>
      <c r="B9" s="404" t="s">
        <v>1520</v>
      </c>
      <c r="C9" s="542">
        <v>0</v>
      </c>
      <c r="D9" s="542">
        <v>0</v>
      </c>
    </row>
    <row r="10" spans="1:4" s="545" customFormat="1" ht="20.149999999999999" customHeight="1" x14ac:dyDescent="0.3">
      <c r="A10" s="372">
        <v>5</v>
      </c>
      <c r="B10" s="404" t="s">
        <v>1521</v>
      </c>
      <c r="C10" s="542">
        <v>0</v>
      </c>
      <c r="D10" s="542">
        <v>0</v>
      </c>
    </row>
    <row r="11" spans="1:4" s="545" customFormat="1" ht="20.149999999999999" customHeight="1" x14ac:dyDescent="0.3">
      <c r="A11" s="372">
        <v>6</v>
      </c>
      <c r="B11" s="404" t="s">
        <v>1522</v>
      </c>
      <c r="C11" s="542">
        <v>0</v>
      </c>
      <c r="D11" s="542">
        <v>0</v>
      </c>
    </row>
    <row r="12" spans="1:4" s="545" customFormat="1" ht="20.149999999999999" customHeight="1" x14ac:dyDescent="0.3">
      <c r="A12" s="372">
        <v>7</v>
      </c>
      <c r="B12" s="404" t="s">
        <v>1523</v>
      </c>
      <c r="C12" s="542">
        <v>0</v>
      </c>
      <c r="D12" s="541"/>
    </row>
    <row r="13" spans="1:4" s="545" customFormat="1" ht="20.149999999999999" customHeight="1" x14ac:dyDescent="0.3">
      <c r="A13" s="372">
        <v>8</v>
      </c>
      <c r="B13" s="404" t="s">
        <v>1524</v>
      </c>
      <c r="C13" s="542">
        <v>0</v>
      </c>
      <c r="D13" s="542">
        <v>0</v>
      </c>
    </row>
    <row r="14" spans="1:4" s="545" customFormat="1" ht="20.149999999999999" customHeight="1" x14ac:dyDescent="0.3">
      <c r="A14" s="372">
        <v>9</v>
      </c>
      <c r="B14" s="404" t="s">
        <v>1525</v>
      </c>
      <c r="C14" s="542">
        <v>0</v>
      </c>
      <c r="D14" s="542">
        <v>0</v>
      </c>
    </row>
    <row r="15" spans="1:4" s="545" customFormat="1" ht="20.149999999999999" customHeight="1" x14ac:dyDescent="0.3">
      <c r="A15" s="372">
        <v>10</v>
      </c>
      <c r="B15" s="404" t="s">
        <v>1526</v>
      </c>
      <c r="C15" s="542">
        <v>0</v>
      </c>
      <c r="D15" s="542">
        <v>0</v>
      </c>
    </row>
    <row r="16" spans="1:4" s="545" customFormat="1" ht="20.149999999999999" customHeight="1" x14ac:dyDescent="0.3">
      <c r="A16" s="370">
        <v>11</v>
      </c>
      <c r="B16" s="549" t="s">
        <v>1527</v>
      </c>
      <c r="C16" s="893"/>
      <c r="D16" s="894">
        <v>0</v>
      </c>
    </row>
    <row r="17" spans="1:4" s="545" customFormat="1" ht="32.25" customHeight="1" x14ac:dyDescent="0.3">
      <c r="A17" s="372">
        <v>12</v>
      </c>
      <c r="B17" s="404" t="s">
        <v>1528</v>
      </c>
      <c r="C17" s="542">
        <v>0</v>
      </c>
      <c r="D17" s="542">
        <v>0</v>
      </c>
    </row>
    <row r="18" spans="1:4" s="545" customFormat="1" ht="20.149999999999999" customHeight="1" x14ac:dyDescent="0.3">
      <c r="A18" s="372">
        <v>13</v>
      </c>
      <c r="B18" s="404" t="s">
        <v>1519</v>
      </c>
      <c r="C18" s="542">
        <v>0</v>
      </c>
      <c r="D18" s="542">
        <v>0</v>
      </c>
    </row>
    <row r="19" spans="1:4" s="545" customFormat="1" ht="20.149999999999999" customHeight="1" x14ac:dyDescent="0.3">
      <c r="A19" s="372">
        <v>14</v>
      </c>
      <c r="B19" s="404" t="s">
        <v>1520</v>
      </c>
      <c r="C19" s="542">
        <v>0</v>
      </c>
      <c r="D19" s="542">
        <v>0</v>
      </c>
    </row>
    <row r="20" spans="1:4" s="545" customFormat="1" ht="20.149999999999999" customHeight="1" x14ac:dyDescent="0.3">
      <c r="A20" s="372">
        <v>15</v>
      </c>
      <c r="B20" s="404" t="s">
        <v>1521</v>
      </c>
      <c r="C20" s="542">
        <v>0</v>
      </c>
      <c r="D20" s="542">
        <v>0</v>
      </c>
    </row>
    <row r="21" spans="1:4" s="545" customFormat="1" ht="20.149999999999999" customHeight="1" x14ac:dyDescent="0.3">
      <c r="A21" s="372">
        <v>16</v>
      </c>
      <c r="B21" s="404" t="s">
        <v>1522</v>
      </c>
      <c r="C21" s="542">
        <v>0</v>
      </c>
      <c r="D21" s="542">
        <v>0</v>
      </c>
    </row>
    <row r="22" spans="1:4" s="545" customFormat="1" ht="20.149999999999999" customHeight="1" x14ac:dyDescent="0.3">
      <c r="A22" s="372">
        <v>17</v>
      </c>
      <c r="B22" s="404" t="s">
        <v>1523</v>
      </c>
      <c r="C22" s="542">
        <v>0</v>
      </c>
      <c r="D22" s="543"/>
    </row>
    <row r="23" spans="1:4" s="545" customFormat="1" ht="20.149999999999999" customHeight="1" x14ac:dyDescent="0.3">
      <c r="A23" s="372">
        <v>18</v>
      </c>
      <c r="B23" s="404" t="s">
        <v>1524</v>
      </c>
      <c r="C23" s="542">
        <v>0</v>
      </c>
      <c r="D23" s="542">
        <v>0</v>
      </c>
    </row>
    <row r="24" spans="1:4" s="545" customFormat="1" ht="20.149999999999999" customHeight="1" x14ac:dyDescent="0.3">
      <c r="A24" s="372">
        <v>19</v>
      </c>
      <c r="B24" s="404" t="s">
        <v>1525</v>
      </c>
      <c r="C24" s="542">
        <v>0</v>
      </c>
      <c r="D24" s="542">
        <v>0</v>
      </c>
    </row>
    <row r="25" spans="1:4" s="545" customFormat="1" ht="20.149999999999999" customHeight="1" x14ac:dyDescent="0.3">
      <c r="A25" s="372">
        <v>20</v>
      </c>
      <c r="B25" s="404" t="s">
        <v>1526</v>
      </c>
      <c r="C25" s="542">
        <v>0</v>
      </c>
      <c r="D25" s="542">
        <v>0</v>
      </c>
    </row>
    <row r="26" spans="1:4" s="545" customFormat="1" ht="13" x14ac:dyDescent="0.3"/>
    <row r="27" spans="1:4" s="545" customFormat="1" ht="13" x14ac:dyDescent="0.3"/>
    <row r="28" spans="1:4" s="545" customFormat="1" ht="13" x14ac:dyDescent="0.3"/>
  </sheetData>
  <pageMargins left="0.70866141732283472" right="0.70866141732283472" top="0.74803149606299213" bottom="0.74803149606299213" header="0.31496062992125984" footer="0.31496062992125984"/>
  <pageSetup paperSize="9" scale="95" orientation="landscape" r:id="rId1"/>
  <headerFooter>
    <oddHeader>&amp;CCS 
Příloha XXV</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List78">
    <pageSetUpPr fitToPage="1"/>
  </sheetPr>
  <dimension ref="B2:L16"/>
  <sheetViews>
    <sheetView showGridLines="0" zoomScaleNormal="100" workbookViewId="0"/>
  </sheetViews>
  <sheetFormatPr defaultRowHeight="14.5" x14ac:dyDescent="0.35"/>
  <cols>
    <col min="11" max="11" width="11.26953125" customWidth="1"/>
    <col min="12" max="12" width="50.26953125" customWidth="1"/>
  </cols>
  <sheetData>
    <row r="2" spans="2:12" x14ac:dyDescent="0.35">
      <c r="B2" t="s">
        <v>1750</v>
      </c>
    </row>
    <row r="3" spans="2:12" x14ac:dyDescent="0.35">
      <c r="B3" t="s">
        <v>1751</v>
      </c>
    </row>
    <row r="5" spans="2:12" x14ac:dyDescent="0.35">
      <c r="B5" s="1164" t="s">
        <v>1529</v>
      </c>
      <c r="C5" s="1165"/>
      <c r="D5" s="1165"/>
      <c r="E5" s="1165"/>
      <c r="F5" s="1165"/>
      <c r="G5" s="1165"/>
      <c r="H5" s="1165"/>
      <c r="I5" s="1165"/>
      <c r="J5" s="1165"/>
      <c r="K5" s="1165"/>
      <c r="L5" s="1166"/>
    </row>
    <row r="6" spans="2:12" x14ac:dyDescent="0.35">
      <c r="B6" s="1167" t="s">
        <v>1530</v>
      </c>
      <c r="C6" s="1163"/>
      <c r="D6" s="1163"/>
      <c r="E6" s="1163"/>
      <c r="F6" s="1163"/>
      <c r="G6" s="1163"/>
      <c r="H6" s="1163"/>
      <c r="I6" s="1163"/>
      <c r="J6" s="1163"/>
      <c r="K6" s="1163"/>
      <c r="L6" s="1168"/>
    </row>
    <row r="7" spans="2:12" ht="22.5" customHeight="1" x14ac:dyDescent="0.35">
      <c r="B7" s="1167" t="s">
        <v>1531</v>
      </c>
      <c r="C7" s="1163"/>
      <c r="D7" s="1163"/>
      <c r="E7" s="1163"/>
      <c r="F7" s="1163"/>
      <c r="G7" s="1163"/>
      <c r="H7" s="1163"/>
      <c r="I7" s="1163"/>
      <c r="J7" s="1163"/>
      <c r="K7" s="1163"/>
      <c r="L7" s="1168"/>
    </row>
    <row r="8" spans="2:12" x14ac:dyDescent="0.35">
      <c r="B8" s="1167" t="s">
        <v>1532</v>
      </c>
      <c r="C8" s="1163"/>
      <c r="D8" s="1163"/>
      <c r="E8" s="1163"/>
      <c r="F8" s="1163"/>
      <c r="G8" s="1163"/>
      <c r="H8" s="1163"/>
      <c r="I8" s="1163"/>
      <c r="J8" s="1163"/>
      <c r="K8" s="1163"/>
      <c r="L8" s="1168"/>
    </row>
    <row r="9" spans="2:12" ht="22.5" customHeight="1" x14ac:dyDescent="0.35">
      <c r="B9" s="1167" t="s">
        <v>1533</v>
      </c>
      <c r="C9" s="1163"/>
      <c r="D9" s="1163"/>
      <c r="E9" s="1163"/>
      <c r="F9" s="1163"/>
      <c r="G9" s="1163"/>
      <c r="H9" s="1163"/>
      <c r="I9" s="1163"/>
      <c r="J9" s="1163"/>
      <c r="K9" s="1163"/>
      <c r="L9" s="1168"/>
    </row>
    <row r="10" spans="2:12" ht="22.5" customHeight="1" x14ac:dyDescent="0.35">
      <c r="B10" s="1169" t="s">
        <v>1534</v>
      </c>
      <c r="C10" s="1170"/>
      <c r="D10" s="1170"/>
      <c r="E10" s="1170"/>
      <c r="F10" s="1170"/>
      <c r="G10" s="1170"/>
      <c r="H10" s="1170"/>
      <c r="I10" s="1170"/>
      <c r="J10" s="1170"/>
      <c r="K10" s="1170"/>
      <c r="L10" s="1171"/>
    </row>
    <row r="11" spans="2:12" ht="22.5" customHeight="1" x14ac:dyDescent="0.35"/>
    <row r="12" spans="2:12" ht="22.5" customHeight="1" x14ac:dyDescent="0.35">
      <c r="B12" s="1162"/>
      <c r="C12" s="1162"/>
      <c r="D12" s="1162"/>
      <c r="E12" s="1162"/>
      <c r="F12" s="1162"/>
      <c r="G12" s="1162"/>
      <c r="H12" s="1162"/>
      <c r="I12" s="1162"/>
      <c r="J12" s="1162"/>
      <c r="K12" s="1162"/>
      <c r="L12" s="1162"/>
    </row>
    <row r="13" spans="2:12" ht="22.5" customHeight="1" x14ac:dyDescent="0.35">
      <c r="B13" s="1163"/>
      <c r="C13" s="1163"/>
      <c r="D13" s="1163"/>
      <c r="E13" s="1163"/>
      <c r="F13" s="1163"/>
      <c r="G13" s="1163"/>
      <c r="H13" s="1163"/>
      <c r="I13" s="1163"/>
      <c r="J13" s="1163"/>
      <c r="K13" s="1163"/>
      <c r="L13" s="1163"/>
    </row>
    <row r="14" spans="2:12" ht="22.5" customHeight="1" x14ac:dyDescent="0.35">
      <c r="B14" s="1162"/>
      <c r="C14" s="1162"/>
      <c r="D14" s="1162"/>
      <c r="E14" s="1162"/>
      <c r="F14" s="1162"/>
      <c r="G14" s="1162"/>
      <c r="H14" s="1162"/>
      <c r="I14" s="1162"/>
      <c r="J14" s="1162"/>
      <c r="K14" s="1162"/>
      <c r="L14" s="1162"/>
    </row>
    <row r="15" spans="2:12" ht="22.5" customHeight="1" x14ac:dyDescent="0.35"/>
    <row r="16" spans="2:12" ht="22.5" customHeight="1" x14ac:dyDescent="0.35"/>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xr:uid="{00000000-0004-0000-5100-000000000000}"/>
    <hyperlink ref="B6:L6" location="'EU SEC1'!A1" display="Šablona EU SEC1 – Sekuritizované expozice v investičním portfoliu" xr:uid="{00000000-0004-0000-5100-000001000000}"/>
    <hyperlink ref="B7:L7" location="'EU SEC2'!A1" display="Šablona EU SEC2 – Sekuritizované expozice v obchodním portfoliu" xr:uid="{00000000-0004-0000-5100-000002000000}"/>
    <hyperlink ref="B8:L8" location="'EU SEC3'!A1" display="Šablona EU SEC3 – Sekuritizované expozice v investičním portfoliu a související regulatorní kapitálové požadavky – instituce jednající jako původce nebo sponzor" xr:uid="{00000000-0004-0000-5100-000003000000}"/>
    <hyperlink ref="B9:L9" location="'EU SEC4'!A1" display="Šablona EU SEC4 – Sekuritizované expozice v investičním portfoliu a související regulativní kapitálové požadavky – instituce jednající jako investor" xr:uid="{00000000-0004-0000-5100-000004000000}"/>
    <hyperlink ref="B10:L10" location="'EU SEC5'!A1" display="Šablona EU SEC5 – Expozice sekuritizované institucí – Expozice v selhání a specifické úpravy o úvěrové riziko" xr:uid="{00000000-0004-0000-5100-000005000000}"/>
  </hyperlinks>
  <pageMargins left="0.70866141732283472" right="0.70866141732283472" top="0.74803149606299213" bottom="0.74803149606299213" header="0.31496062992125984" footer="0.31496062992125984"/>
  <pageSetup paperSize="9" scale="86" orientation="landscape"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List79">
    <pageSetUpPr fitToPage="1"/>
  </sheetPr>
  <dimension ref="A1:C16"/>
  <sheetViews>
    <sheetView showGridLines="0" zoomScaleNormal="100" workbookViewId="0"/>
  </sheetViews>
  <sheetFormatPr defaultColWidth="11.453125" defaultRowHeight="14.5" x14ac:dyDescent="0.35"/>
  <cols>
    <col min="1" max="1" width="18.7265625" customWidth="1"/>
    <col min="2" max="2" width="12.26953125" bestFit="1" customWidth="1"/>
    <col min="3" max="3" width="87.26953125" customWidth="1"/>
  </cols>
  <sheetData>
    <row r="1" spans="1:3" ht="18.5" x14ac:dyDescent="0.45">
      <c r="A1" s="35" t="s">
        <v>1529</v>
      </c>
    </row>
    <row r="2" spans="1:3" x14ac:dyDescent="0.35">
      <c r="A2" t="s">
        <v>123</v>
      </c>
    </row>
    <row r="5" spans="1:3" x14ac:dyDescent="0.35">
      <c r="A5" s="4" t="s">
        <v>124</v>
      </c>
      <c r="B5" s="15" t="s">
        <v>118</v>
      </c>
      <c r="C5" s="36" t="s">
        <v>125</v>
      </c>
    </row>
    <row r="6" spans="1:3" ht="72.5" x14ac:dyDescent="0.35">
      <c r="A6" s="6" t="s">
        <v>1535</v>
      </c>
      <c r="B6" s="15" t="s">
        <v>112</v>
      </c>
      <c r="C6" s="48" t="s">
        <v>1536</v>
      </c>
    </row>
    <row r="7" spans="1:3" ht="87" x14ac:dyDescent="0.35">
      <c r="A7" s="6" t="s">
        <v>1537</v>
      </c>
      <c r="B7" s="37" t="s">
        <v>115</v>
      </c>
      <c r="C7" s="48" t="s">
        <v>1538</v>
      </c>
    </row>
    <row r="8" spans="1:3" ht="43.5" x14ac:dyDescent="0.35">
      <c r="A8" s="6" t="s">
        <v>1539</v>
      </c>
      <c r="B8" s="15" t="s">
        <v>150</v>
      </c>
      <c r="C8" s="48" t="s">
        <v>1540</v>
      </c>
    </row>
    <row r="9" spans="1:3" ht="116" x14ac:dyDescent="0.35">
      <c r="A9" s="6" t="s">
        <v>1541</v>
      </c>
      <c r="B9" s="15" t="s">
        <v>135</v>
      </c>
      <c r="C9" s="48" t="s">
        <v>1542</v>
      </c>
    </row>
    <row r="10" spans="1:3" ht="29" x14ac:dyDescent="0.35">
      <c r="A10" s="6" t="s">
        <v>1543</v>
      </c>
      <c r="B10" s="15" t="s">
        <v>137</v>
      </c>
      <c r="C10" s="48" t="s">
        <v>1544</v>
      </c>
    </row>
    <row r="11" spans="1:3" ht="43.5" x14ac:dyDescent="0.35">
      <c r="A11" s="6" t="s">
        <v>1545</v>
      </c>
      <c r="B11" s="15" t="s">
        <v>140</v>
      </c>
      <c r="C11" s="48" t="s">
        <v>1546</v>
      </c>
    </row>
    <row r="12" spans="1:3" ht="29" x14ac:dyDescent="0.35">
      <c r="A12" s="6" t="s">
        <v>1547</v>
      </c>
      <c r="B12" s="15" t="s">
        <v>143</v>
      </c>
      <c r="C12" s="48" t="s">
        <v>1548</v>
      </c>
    </row>
    <row r="13" spans="1:3" ht="29" x14ac:dyDescent="0.35">
      <c r="A13" s="6" t="s">
        <v>1549</v>
      </c>
      <c r="B13" s="15" t="s">
        <v>242</v>
      </c>
      <c r="C13" s="48" t="s">
        <v>1550</v>
      </c>
    </row>
    <row r="14" spans="1:3" ht="87" x14ac:dyDescent="0.35">
      <c r="A14" s="6" t="s">
        <v>1551</v>
      </c>
      <c r="B14" s="15" t="s">
        <v>288</v>
      </c>
      <c r="C14" s="48" t="s">
        <v>1552</v>
      </c>
    </row>
    <row r="16" spans="1:3" x14ac:dyDescent="0.35">
      <c r="B16" s="1475"/>
      <c r="C16" s="1476"/>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List80">
    <pageSetUpPr fitToPage="1"/>
  </sheetPr>
  <dimension ref="A1:Q20"/>
  <sheetViews>
    <sheetView showGridLines="0" zoomScaleNormal="100" workbookViewId="0"/>
  </sheetViews>
  <sheetFormatPr defaultColWidth="9.26953125" defaultRowHeight="14.5" x14ac:dyDescent="0.35"/>
  <cols>
    <col min="1" max="1" width="5.26953125" customWidth="1"/>
    <col min="2" max="2" width="35.7265625" customWidth="1"/>
    <col min="3" max="17" width="12.26953125" customWidth="1"/>
  </cols>
  <sheetData>
    <row r="1" spans="1:17" ht="18.5" x14ac:dyDescent="0.45">
      <c r="A1" s="28"/>
      <c r="B1" s="1479" t="s">
        <v>1530</v>
      </c>
      <c r="C1" s="1480"/>
      <c r="D1" s="1480"/>
      <c r="E1" s="1480"/>
      <c r="F1" s="1480"/>
      <c r="G1" s="1480"/>
      <c r="H1" s="1480"/>
      <c r="I1" s="1480"/>
      <c r="J1" s="1480"/>
      <c r="K1" s="1480"/>
      <c r="L1" s="1480"/>
      <c r="M1" s="1480"/>
      <c r="N1" s="1480"/>
      <c r="O1" s="1480"/>
      <c r="P1" s="1480"/>
      <c r="Q1" s="1480"/>
    </row>
    <row r="4" spans="1:17" x14ac:dyDescent="0.35">
      <c r="A4" s="262"/>
      <c r="B4" s="263"/>
      <c r="C4" s="157" t="s">
        <v>6</v>
      </c>
      <c r="D4" s="157" t="s">
        <v>7</v>
      </c>
      <c r="E4" s="157" t="s">
        <v>8</v>
      </c>
      <c r="F4" s="157" t="s">
        <v>43</v>
      </c>
      <c r="G4" s="157" t="s">
        <v>44</v>
      </c>
      <c r="H4" s="157" t="s">
        <v>162</v>
      </c>
      <c r="I4" s="157" t="s">
        <v>163</v>
      </c>
      <c r="J4" s="157" t="s">
        <v>192</v>
      </c>
      <c r="K4" s="157" t="s">
        <v>423</v>
      </c>
      <c r="L4" s="157" t="s">
        <v>424</v>
      </c>
      <c r="M4" s="157" t="s">
        <v>425</v>
      </c>
      <c r="N4" s="157" t="s">
        <v>426</v>
      </c>
      <c r="O4" s="157" t="s">
        <v>427</v>
      </c>
      <c r="P4" s="157" t="s">
        <v>695</v>
      </c>
      <c r="Q4" s="157" t="s">
        <v>696</v>
      </c>
    </row>
    <row r="5" spans="1:17" x14ac:dyDescent="0.35">
      <c r="A5" s="262"/>
      <c r="B5" s="263"/>
      <c r="C5" s="1481" t="s">
        <v>1553</v>
      </c>
      <c r="D5" s="1481"/>
      <c r="E5" s="1481"/>
      <c r="F5" s="1481"/>
      <c r="G5" s="1481"/>
      <c r="H5" s="1481"/>
      <c r="I5" s="1481"/>
      <c r="J5" s="1481" t="s">
        <v>1554</v>
      </c>
      <c r="K5" s="1481"/>
      <c r="L5" s="1481"/>
      <c r="M5" s="1481"/>
      <c r="N5" s="1481" t="s">
        <v>1555</v>
      </c>
      <c r="O5" s="1481"/>
      <c r="P5" s="1481"/>
      <c r="Q5" s="1481"/>
    </row>
    <row r="6" spans="1:17" x14ac:dyDescent="0.35">
      <c r="A6" s="262"/>
      <c r="B6" s="263"/>
      <c r="C6" s="1482" t="s">
        <v>1556</v>
      </c>
      <c r="D6" s="1483"/>
      <c r="E6" s="1483"/>
      <c r="F6" s="1484"/>
      <c r="G6" s="1485" t="s">
        <v>1557</v>
      </c>
      <c r="H6" s="1481"/>
      <c r="I6" s="264" t="s">
        <v>1558</v>
      </c>
      <c r="J6" s="1481" t="s">
        <v>1556</v>
      </c>
      <c r="K6" s="1481"/>
      <c r="L6" s="1477" t="s">
        <v>1557</v>
      </c>
      <c r="M6" s="264" t="s">
        <v>1558</v>
      </c>
      <c r="N6" s="1481" t="s">
        <v>1556</v>
      </c>
      <c r="O6" s="1481"/>
      <c r="P6" s="1477" t="s">
        <v>1557</v>
      </c>
      <c r="Q6" s="264" t="s">
        <v>1558</v>
      </c>
    </row>
    <row r="7" spans="1:17" x14ac:dyDescent="0.35">
      <c r="A7" s="262"/>
      <c r="B7" s="263"/>
      <c r="C7" s="1487" t="s">
        <v>1559</v>
      </c>
      <c r="D7" s="1484"/>
      <c r="E7" s="1487" t="s">
        <v>1560</v>
      </c>
      <c r="F7" s="1484"/>
      <c r="G7" s="1486"/>
      <c r="H7" s="1467" t="s">
        <v>1561</v>
      </c>
      <c r="I7" s="1486"/>
      <c r="J7" s="1477" t="s">
        <v>1559</v>
      </c>
      <c r="K7" s="1477" t="s">
        <v>1560</v>
      </c>
      <c r="L7" s="1486"/>
      <c r="M7" s="1486"/>
      <c r="N7" s="1477" t="s">
        <v>1559</v>
      </c>
      <c r="O7" s="1477" t="s">
        <v>1560</v>
      </c>
      <c r="P7" s="1486"/>
      <c r="Q7" s="1486"/>
    </row>
    <row r="8" spans="1:17" ht="58" x14ac:dyDescent="0.35">
      <c r="A8" s="265"/>
      <c r="B8" s="266"/>
      <c r="C8" s="267"/>
      <c r="D8" s="170" t="s">
        <v>1561</v>
      </c>
      <c r="E8" s="267"/>
      <c r="F8" s="170" t="s">
        <v>1561</v>
      </c>
      <c r="G8" s="1478"/>
      <c r="H8" s="1468"/>
      <c r="I8" s="1478"/>
      <c r="J8" s="1478"/>
      <c r="K8" s="1478"/>
      <c r="L8" s="1478"/>
      <c r="M8" s="1478"/>
      <c r="N8" s="1478"/>
      <c r="O8" s="1478"/>
      <c r="P8" s="1478"/>
      <c r="Q8" s="1478"/>
    </row>
    <row r="9" spans="1:17" x14ac:dyDescent="0.35">
      <c r="A9" s="268">
        <v>1</v>
      </c>
      <c r="B9" s="269" t="s">
        <v>1562</v>
      </c>
      <c r="C9" s="267"/>
      <c r="D9" s="157"/>
      <c r="E9" s="267"/>
      <c r="F9" s="157"/>
      <c r="G9" s="256"/>
      <c r="H9" s="256"/>
      <c r="I9" s="256"/>
      <c r="J9" s="256"/>
      <c r="K9" s="256"/>
      <c r="L9" s="256"/>
      <c r="M9" s="256"/>
      <c r="N9" s="256"/>
      <c r="O9" s="256"/>
      <c r="P9" s="256"/>
      <c r="Q9" s="256"/>
    </row>
    <row r="10" spans="1:17" x14ac:dyDescent="0.35">
      <c r="A10" s="59">
        <v>2</v>
      </c>
      <c r="B10" s="270" t="s">
        <v>1563</v>
      </c>
      <c r="C10" s="157"/>
      <c r="D10" s="157"/>
      <c r="E10" s="157"/>
      <c r="F10" s="157"/>
      <c r="G10" s="157"/>
      <c r="H10" s="157"/>
      <c r="I10" s="157"/>
      <c r="J10" s="157"/>
      <c r="K10" s="157"/>
      <c r="L10" s="157"/>
      <c r="M10" s="157"/>
      <c r="N10" s="157"/>
      <c r="O10" s="157"/>
      <c r="P10" s="157"/>
      <c r="Q10" s="157"/>
    </row>
    <row r="11" spans="1:17" x14ac:dyDescent="0.35">
      <c r="A11" s="59">
        <v>3</v>
      </c>
      <c r="B11" s="78" t="s">
        <v>1564</v>
      </c>
      <c r="C11" s="78"/>
      <c r="D11" s="78"/>
      <c r="E11" s="78"/>
      <c r="F11" s="78"/>
      <c r="G11" s="78"/>
      <c r="H11" s="78"/>
      <c r="I11" s="78"/>
      <c r="J11" s="78"/>
      <c r="K11" s="78"/>
      <c r="L11" s="78"/>
      <c r="M11" s="78"/>
      <c r="N11" s="78"/>
      <c r="O11" s="78"/>
      <c r="P11" s="78"/>
      <c r="Q11" s="78"/>
    </row>
    <row r="12" spans="1:17" x14ac:dyDescent="0.35">
      <c r="A12" s="59">
        <v>4</v>
      </c>
      <c r="B12" s="78" t="s">
        <v>1565</v>
      </c>
      <c r="C12" s="78"/>
      <c r="D12" s="78"/>
      <c r="E12" s="78"/>
      <c r="F12" s="78"/>
      <c r="G12" s="78"/>
      <c r="H12" s="78"/>
      <c r="I12" s="78"/>
      <c r="J12" s="78"/>
      <c r="K12" s="78"/>
      <c r="L12" s="78"/>
      <c r="M12" s="78"/>
      <c r="N12" s="78"/>
      <c r="O12" s="78"/>
      <c r="P12" s="78"/>
      <c r="Q12" s="78"/>
    </row>
    <row r="13" spans="1:17" x14ac:dyDescent="0.35">
      <c r="A13" s="59">
        <v>5</v>
      </c>
      <c r="B13" s="78" t="s">
        <v>1566</v>
      </c>
      <c r="C13" s="78"/>
      <c r="D13" s="78"/>
      <c r="E13" s="78"/>
      <c r="F13" s="78"/>
      <c r="G13" s="78"/>
      <c r="H13" s="78"/>
      <c r="I13" s="78"/>
      <c r="J13" s="78"/>
      <c r="K13" s="78"/>
      <c r="L13" s="78"/>
      <c r="M13" s="78"/>
      <c r="N13" s="78"/>
      <c r="O13" s="78"/>
      <c r="P13" s="78"/>
      <c r="Q13" s="78"/>
    </row>
    <row r="14" spans="1:17" x14ac:dyDescent="0.35">
      <c r="A14" s="59">
        <v>6</v>
      </c>
      <c r="B14" s="78" t="s">
        <v>1567</v>
      </c>
      <c r="C14" s="78"/>
      <c r="D14" s="78"/>
      <c r="E14" s="78"/>
      <c r="F14" s="78"/>
      <c r="G14" s="78"/>
      <c r="H14" s="78"/>
      <c r="I14" s="78"/>
      <c r="J14" s="78"/>
      <c r="K14" s="78"/>
      <c r="L14" s="78"/>
      <c r="M14" s="78"/>
      <c r="N14" s="78"/>
      <c r="O14" s="78"/>
      <c r="P14" s="78"/>
      <c r="Q14" s="78"/>
    </row>
    <row r="15" spans="1:17" x14ac:dyDescent="0.35">
      <c r="A15" s="59">
        <v>7</v>
      </c>
      <c r="B15" s="164" t="s">
        <v>1568</v>
      </c>
      <c r="C15" s="157"/>
      <c r="D15" s="157"/>
      <c r="E15" s="157"/>
      <c r="F15" s="157"/>
      <c r="G15" s="157"/>
      <c r="H15" s="157"/>
      <c r="I15" s="157"/>
      <c r="J15" s="157"/>
      <c r="K15" s="157"/>
      <c r="L15" s="157"/>
      <c r="M15" s="157"/>
      <c r="N15" s="157"/>
      <c r="O15" s="157"/>
      <c r="P15" s="157"/>
      <c r="Q15" s="157"/>
    </row>
    <row r="16" spans="1:17" x14ac:dyDescent="0.35">
      <c r="A16" s="59">
        <v>8</v>
      </c>
      <c r="B16" s="78" t="s">
        <v>1569</v>
      </c>
      <c r="C16" s="78"/>
      <c r="D16" s="78"/>
      <c r="E16" s="78"/>
      <c r="F16" s="78"/>
      <c r="G16" s="78"/>
      <c r="H16" s="78"/>
      <c r="I16" s="78"/>
      <c r="J16" s="78"/>
      <c r="K16" s="78"/>
      <c r="L16" s="78"/>
      <c r="M16" s="78"/>
      <c r="N16" s="78"/>
      <c r="O16" s="78"/>
      <c r="P16" s="78"/>
      <c r="Q16" s="78"/>
    </row>
    <row r="17" spans="1:17" x14ac:dyDescent="0.35">
      <c r="A17" s="59">
        <v>9</v>
      </c>
      <c r="B17" s="78" t="s">
        <v>1570</v>
      </c>
      <c r="C17" s="78"/>
      <c r="D17" s="78"/>
      <c r="E17" s="78"/>
      <c r="F17" s="78"/>
      <c r="G17" s="78"/>
      <c r="H17" s="78"/>
      <c r="I17" s="78"/>
      <c r="J17" s="78"/>
      <c r="K17" s="78"/>
      <c r="L17" s="78"/>
      <c r="M17" s="78"/>
      <c r="N17" s="78"/>
      <c r="O17" s="78"/>
      <c r="P17" s="78"/>
      <c r="Q17" s="78"/>
    </row>
    <row r="18" spans="1:17" x14ac:dyDescent="0.35">
      <c r="A18" s="59">
        <v>10</v>
      </c>
      <c r="B18" s="78" t="s">
        <v>1571</v>
      </c>
      <c r="C18" s="78"/>
      <c r="D18" s="78"/>
      <c r="E18" s="78"/>
      <c r="F18" s="78"/>
      <c r="G18" s="78"/>
      <c r="H18" s="78"/>
      <c r="I18" s="78"/>
      <c r="J18" s="78"/>
      <c r="K18" s="78"/>
      <c r="L18" s="78"/>
      <c r="M18" s="78"/>
      <c r="N18" s="78"/>
      <c r="O18" s="78"/>
      <c r="P18" s="78"/>
      <c r="Q18" s="78"/>
    </row>
    <row r="19" spans="1:17" x14ac:dyDescent="0.35">
      <c r="A19" s="59">
        <v>11</v>
      </c>
      <c r="B19" s="78" t="s">
        <v>1572</v>
      </c>
      <c r="C19" s="78"/>
      <c r="D19" s="78"/>
      <c r="E19" s="78"/>
      <c r="F19" s="78"/>
      <c r="G19" s="78"/>
      <c r="H19" s="78"/>
      <c r="I19" s="78"/>
      <c r="J19" s="78"/>
      <c r="K19" s="78"/>
      <c r="L19" s="78"/>
      <c r="M19" s="78"/>
      <c r="N19" s="78"/>
      <c r="O19" s="78"/>
      <c r="P19" s="78"/>
      <c r="Q19" s="78"/>
    </row>
    <row r="20" spans="1:17" x14ac:dyDescent="0.35">
      <c r="A20" s="59">
        <v>12</v>
      </c>
      <c r="B20" s="78" t="s">
        <v>1567</v>
      </c>
      <c r="C20" s="78"/>
      <c r="D20" s="78"/>
      <c r="E20" s="78"/>
      <c r="F20" s="78"/>
      <c r="G20" s="78"/>
      <c r="H20" s="78"/>
      <c r="I20" s="78"/>
      <c r="J20" s="78"/>
      <c r="K20" s="78"/>
      <c r="L20" s="78"/>
      <c r="M20" s="78"/>
      <c r="N20" s="78"/>
      <c r="O20" s="78"/>
      <c r="P20" s="78"/>
      <c r="Q20" s="78"/>
    </row>
  </sheetData>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List81">
    <pageSetUpPr fitToPage="1"/>
  </sheetPr>
  <dimension ref="A1:N19"/>
  <sheetViews>
    <sheetView showGridLines="0" zoomScaleNormal="100" workbookViewId="0"/>
  </sheetViews>
  <sheetFormatPr defaultColWidth="9.26953125" defaultRowHeight="14.5" x14ac:dyDescent="0.35"/>
  <cols>
    <col min="1" max="1" width="5.26953125" customWidth="1"/>
    <col min="2" max="2" width="35.7265625" customWidth="1"/>
    <col min="3" max="12" width="12.26953125" customWidth="1"/>
    <col min="13" max="13" width="15.7265625" customWidth="1"/>
  </cols>
  <sheetData>
    <row r="1" spans="1:14" ht="18.5" x14ac:dyDescent="0.45">
      <c r="B1" s="220" t="s">
        <v>1531</v>
      </c>
      <c r="C1" s="35"/>
      <c r="D1" s="35"/>
      <c r="E1" s="35"/>
      <c r="F1" s="35"/>
      <c r="G1" s="35"/>
      <c r="H1" s="35"/>
      <c r="I1" s="35"/>
      <c r="J1" s="35"/>
      <c r="K1" s="35"/>
      <c r="L1" s="35"/>
      <c r="M1" s="35"/>
    </row>
    <row r="4" spans="1:14" x14ac:dyDescent="0.35">
      <c r="A4" s="262"/>
      <c r="B4" s="263"/>
      <c r="C4" s="157" t="s">
        <v>6</v>
      </c>
      <c r="D4" s="157" t="s">
        <v>7</v>
      </c>
      <c r="E4" s="157" t="s">
        <v>8</v>
      </c>
      <c r="F4" s="157" t="s">
        <v>43</v>
      </c>
      <c r="G4" s="157" t="s">
        <v>44</v>
      </c>
      <c r="H4" s="157" t="s">
        <v>162</v>
      </c>
      <c r="I4" s="157" t="s">
        <v>163</v>
      </c>
      <c r="J4" s="157" t="s">
        <v>192</v>
      </c>
      <c r="K4" s="157" t="s">
        <v>423</v>
      </c>
      <c r="L4" s="157" t="s">
        <v>424</v>
      </c>
      <c r="M4" s="157" t="s">
        <v>425</v>
      </c>
      <c r="N4" s="157" t="s">
        <v>426</v>
      </c>
    </row>
    <row r="5" spans="1:14" x14ac:dyDescent="0.35">
      <c r="A5" s="262"/>
      <c r="B5" s="263"/>
      <c r="C5" s="1481" t="s">
        <v>1553</v>
      </c>
      <c r="D5" s="1481"/>
      <c r="E5" s="1481"/>
      <c r="F5" s="1481"/>
      <c r="G5" s="1481" t="s">
        <v>1554</v>
      </c>
      <c r="H5" s="1481"/>
      <c r="I5" s="1481"/>
      <c r="J5" s="1481"/>
      <c r="K5" s="1481" t="s">
        <v>1555</v>
      </c>
      <c r="L5" s="1481"/>
      <c r="M5" s="1481"/>
      <c r="N5" s="1481"/>
    </row>
    <row r="6" spans="1:14" x14ac:dyDescent="0.35">
      <c r="A6" s="262"/>
      <c r="B6" s="263"/>
      <c r="C6" s="1482" t="s">
        <v>1556</v>
      </c>
      <c r="D6" s="1483"/>
      <c r="E6" s="1477" t="s">
        <v>1557</v>
      </c>
      <c r="F6" s="264" t="s">
        <v>1558</v>
      </c>
      <c r="G6" s="1481" t="s">
        <v>1556</v>
      </c>
      <c r="H6" s="1481"/>
      <c r="I6" s="1477" t="s">
        <v>1557</v>
      </c>
      <c r="J6" s="264" t="s">
        <v>1558</v>
      </c>
      <c r="K6" s="1481" t="s">
        <v>1556</v>
      </c>
      <c r="L6" s="1481"/>
      <c r="M6" s="1477" t="s">
        <v>1557</v>
      </c>
      <c r="N6" s="264" t="s">
        <v>1558</v>
      </c>
    </row>
    <row r="7" spans="1:14" x14ac:dyDescent="0.35">
      <c r="A7" s="265"/>
      <c r="B7" s="266"/>
      <c r="C7" s="271" t="s">
        <v>1559</v>
      </c>
      <c r="D7" s="271" t="s">
        <v>1560</v>
      </c>
      <c r="E7" s="1478"/>
      <c r="F7" s="256"/>
      <c r="G7" s="272" t="s">
        <v>1559</v>
      </c>
      <c r="H7" s="272" t="s">
        <v>1560</v>
      </c>
      <c r="I7" s="1478"/>
      <c r="J7" s="256"/>
      <c r="K7" s="272" t="s">
        <v>1559</v>
      </c>
      <c r="L7" s="272" t="s">
        <v>1560</v>
      </c>
      <c r="M7" s="1478"/>
      <c r="N7" s="256"/>
    </row>
    <row r="8" spans="1:14" x14ac:dyDescent="0.35">
      <c r="A8" s="268">
        <v>1</v>
      </c>
      <c r="B8" s="269" t="s">
        <v>1562</v>
      </c>
      <c r="C8" s="271"/>
      <c r="D8" s="271"/>
      <c r="E8" s="256"/>
      <c r="F8" s="272"/>
      <c r="G8" s="272"/>
      <c r="H8" s="272"/>
      <c r="I8" s="256"/>
      <c r="J8" s="272"/>
      <c r="K8" s="272"/>
      <c r="L8" s="272"/>
      <c r="M8" s="256"/>
      <c r="N8" s="272"/>
    </row>
    <row r="9" spans="1:14" x14ac:dyDescent="0.35">
      <c r="A9" s="59">
        <v>2</v>
      </c>
      <c r="B9" s="273" t="s">
        <v>1563</v>
      </c>
      <c r="C9" s="157"/>
      <c r="D9" s="157"/>
      <c r="E9" s="157"/>
      <c r="F9" s="157"/>
      <c r="G9" s="157"/>
      <c r="H9" s="157"/>
      <c r="I9" s="157"/>
      <c r="J9" s="157"/>
      <c r="K9" s="157"/>
      <c r="L9" s="157"/>
      <c r="M9" s="157"/>
      <c r="N9" s="157"/>
    </row>
    <row r="10" spans="1:14" x14ac:dyDescent="0.35">
      <c r="A10" s="59">
        <v>3</v>
      </c>
      <c r="B10" s="274" t="s">
        <v>1564</v>
      </c>
      <c r="C10" s="78"/>
      <c r="D10" s="78"/>
      <c r="E10" s="78"/>
      <c r="F10" s="78"/>
      <c r="G10" s="78"/>
      <c r="H10" s="78"/>
      <c r="I10" s="78"/>
      <c r="J10" s="78"/>
      <c r="K10" s="78"/>
      <c r="L10" s="78"/>
      <c r="M10" s="78"/>
      <c r="N10" s="78"/>
    </row>
    <row r="11" spans="1:14" x14ac:dyDescent="0.35">
      <c r="A11" s="59">
        <v>4</v>
      </c>
      <c r="B11" s="274" t="s">
        <v>1565</v>
      </c>
      <c r="C11" s="78"/>
      <c r="D11" s="78"/>
      <c r="E11" s="78"/>
      <c r="F11" s="78"/>
      <c r="G11" s="78"/>
      <c r="H11" s="78"/>
      <c r="I11" s="78"/>
      <c r="J11" s="78"/>
      <c r="K11" s="78"/>
      <c r="L11" s="78"/>
      <c r="M11" s="78"/>
      <c r="N11" s="78"/>
    </row>
    <row r="12" spans="1:14" x14ac:dyDescent="0.35">
      <c r="A12" s="59">
        <v>5</v>
      </c>
      <c r="B12" s="274" t="s">
        <v>1566</v>
      </c>
      <c r="C12" s="78"/>
      <c r="D12" s="78"/>
      <c r="E12" s="78"/>
      <c r="F12" s="78"/>
      <c r="G12" s="78"/>
      <c r="H12" s="78"/>
      <c r="I12" s="78"/>
      <c r="J12" s="78"/>
      <c r="K12" s="78"/>
      <c r="L12" s="78"/>
      <c r="M12" s="78"/>
      <c r="N12" s="78"/>
    </row>
    <row r="13" spans="1:14" x14ac:dyDescent="0.35">
      <c r="A13" s="59">
        <v>6</v>
      </c>
      <c r="B13" s="274" t="s">
        <v>1567</v>
      </c>
      <c r="C13" s="78"/>
      <c r="D13" s="78"/>
      <c r="E13" s="78"/>
      <c r="F13" s="78"/>
      <c r="G13" s="78"/>
      <c r="H13" s="78"/>
      <c r="I13" s="78"/>
      <c r="J13" s="78"/>
      <c r="K13" s="78"/>
      <c r="L13" s="78"/>
      <c r="M13" s="78"/>
      <c r="N13" s="78"/>
    </row>
    <row r="14" spans="1:14" ht="15.75" customHeight="1" x14ac:dyDescent="0.35">
      <c r="A14" s="59">
        <v>7</v>
      </c>
      <c r="B14" s="273" t="s">
        <v>1568</v>
      </c>
      <c r="C14" s="157"/>
      <c r="D14" s="157"/>
      <c r="E14" s="157"/>
      <c r="F14" s="157"/>
      <c r="G14" s="157"/>
      <c r="H14" s="157"/>
      <c r="I14" s="157"/>
      <c r="J14" s="157"/>
      <c r="K14" s="157"/>
      <c r="L14" s="157"/>
      <c r="M14" s="157"/>
      <c r="N14" s="157"/>
    </row>
    <row r="15" spans="1:14" x14ac:dyDescent="0.35">
      <c r="A15" s="59">
        <v>8</v>
      </c>
      <c r="B15" s="274" t="s">
        <v>1569</v>
      </c>
      <c r="C15" s="78"/>
      <c r="D15" s="78"/>
      <c r="E15" s="78"/>
      <c r="F15" s="78"/>
      <c r="G15" s="78"/>
      <c r="H15" s="78"/>
      <c r="I15" s="78"/>
      <c r="J15" s="78"/>
      <c r="K15" s="78"/>
      <c r="L15" s="78"/>
      <c r="M15" s="78"/>
      <c r="N15" s="78"/>
    </row>
    <row r="16" spans="1:14" x14ac:dyDescent="0.35">
      <c r="A16" s="59">
        <v>9</v>
      </c>
      <c r="B16" s="274" t="s">
        <v>1570</v>
      </c>
      <c r="C16" s="78"/>
      <c r="D16" s="78"/>
      <c r="E16" s="78"/>
      <c r="F16" s="78"/>
      <c r="G16" s="78"/>
      <c r="H16" s="78"/>
      <c r="I16" s="78"/>
      <c r="J16" s="78"/>
      <c r="K16" s="78"/>
      <c r="L16" s="78"/>
      <c r="M16" s="78"/>
      <c r="N16" s="78"/>
    </row>
    <row r="17" spans="1:14" x14ac:dyDescent="0.35">
      <c r="A17" s="59">
        <v>10</v>
      </c>
      <c r="B17" s="274" t="s">
        <v>1571</v>
      </c>
      <c r="C17" s="78"/>
      <c r="D17" s="78"/>
      <c r="E17" s="78"/>
      <c r="F17" s="78"/>
      <c r="G17" s="78"/>
      <c r="H17" s="78"/>
      <c r="I17" s="78"/>
      <c r="J17" s="78"/>
      <c r="K17" s="78"/>
      <c r="L17" s="78"/>
      <c r="M17" s="78"/>
      <c r="N17" s="78"/>
    </row>
    <row r="18" spans="1:14" x14ac:dyDescent="0.35">
      <c r="A18" s="59">
        <v>11</v>
      </c>
      <c r="B18" s="274" t="s">
        <v>1572</v>
      </c>
      <c r="C18" s="78"/>
      <c r="D18" s="78"/>
      <c r="E18" s="78"/>
      <c r="F18" s="78"/>
      <c r="G18" s="78"/>
      <c r="H18" s="78"/>
      <c r="I18" s="78"/>
      <c r="J18" s="78"/>
      <c r="K18" s="78"/>
      <c r="L18" s="78"/>
      <c r="M18" s="78"/>
      <c r="N18" s="78"/>
    </row>
    <row r="19" spans="1:14" x14ac:dyDescent="0.35">
      <c r="A19" s="59">
        <v>12</v>
      </c>
      <c r="B19" s="274" t="s">
        <v>1567</v>
      </c>
      <c r="C19" s="78"/>
      <c r="D19" s="78"/>
      <c r="E19" s="78"/>
      <c r="F19" s="78"/>
      <c r="G19" s="78"/>
      <c r="H19" s="78"/>
      <c r="I19" s="78"/>
      <c r="J19" s="78"/>
      <c r="K19" s="78"/>
      <c r="L19" s="78"/>
      <c r="M19" s="78"/>
      <c r="N19" s="78"/>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List82">
    <pageSetUpPr fitToPage="1"/>
  </sheetPr>
  <dimension ref="A1:T21"/>
  <sheetViews>
    <sheetView showGridLines="0" zoomScaleNormal="100" zoomScalePageLayoutView="85" workbookViewId="0"/>
  </sheetViews>
  <sheetFormatPr defaultColWidth="9.26953125" defaultRowHeight="14.5" x14ac:dyDescent="0.35"/>
  <cols>
    <col min="1" max="1" width="5.26953125" customWidth="1"/>
    <col min="2" max="3" width="13.7265625" customWidth="1"/>
    <col min="4" max="20" width="13.453125" customWidth="1"/>
  </cols>
  <sheetData>
    <row r="1" spans="1:20" ht="18.5" x14ac:dyDescent="0.45">
      <c r="B1" s="220" t="s">
        <v>1573</v>
      </c>
    </row>
    <row r="2" spans="1:20" ht="18.5" x14ac:dyDescent="0.45">
      <c r="B2" s="275"/>
      <c r="C2" s="276"/>
      <c r="D2" s="276"/>
      <c r="E2" s="276"/>
      <c r="F2" s="276"/>
      <c r="G2" s="276"/>
      <c r="H2" s="276"/>
      <c r="I2" s="276"/>
      <c r="J2" s="276"/>
      <c r="K2" s="276"/>
      <c r="L2" s="44"/>
      <c r="M2" s="44"/>
    </row>
    <row r="4" spans="1:20" x14ac:dyDescent="0.35">
      <c r="A4" s="28"/>
      <c r="B4" s="28"/>
      <c r="C4" s="28"/>
      <c r="D4" s="157" t="s">
        <v>6</v>
      </c>
      <c r="E4" s="157" t="s">
        <v>7</v>
      </c>
      <c r="F4" s="157" t="s">
        <v>8</v>
      </c>
      <c r="G4" s="157" t="s">
        <v>43</v>
      </c>
      <c r="H4" s="157" t="s">
        <v>44</v>
      </c>
      <c r="I4" s="157" t="s">
        <v>162</v>
      </c>
      <c r="J4" s="157" t="s">
        <v>163</v>
      </c>
      <c r="K4" s="157" t="s">
        <v>192</v>
      </c>
      <c r="L4" s="157" t="s">
        <v>423</v>
      </c>
      <c r="M4" s="157" t="s">
        <v>424</v>
      </c>
      <c r="N4" s="157" t="s">
        <v>425</v>
      </c>
      <c r="O4" s="157" t="s">
        <v>426</v>
      </c>
      <c r="P4" s="157" t="s">
        <v>427</v>
      </c>
      <c r="Q4" s="157" t="s">
        <v>695</v>
      </c>
      <c r="R4" s="157" t="s">
        <v>696</v>
      </c>
      <c r="S4" s="157" t="s">
        <v>1574</v>
      </c>
      <c r="T4" s="157" t="s">
        <v>1575</v>
      </c>
    </row>
    <row r="5" spans="1:20" x14ac:dyDescent="0.35">
      <c r="A5" s="28"/>
      <c r="B5" s="28"/>
      <c r="C5" s="28"/>
      <c r="D5" s="1489" t="s">
        <v>1576</v>
      </c>
      <c r="E5" s="1481"/>
      <c r="F5" s="1481"/>
      <c r="G5" s="1481"/>
      <c r="H5" s="1481"/>
      <c r="I5" s="1481" t="s">
        <v>1577</v>
      </c>
      <c r="J5" s="1481"/>
      <c r="K5" s="1481"/>
      <c r="L5" s="1481"/>
      <c r="M5" s="1481" t="s">
        <v>1578</v>
      </c>
      <c r="N5" s="1481"/>
      <c r="O5" s="1481"/>
      <c r="P5" s="1481"/>
      <c r="Q5" s="1481" t="s">
        <v>1579</v>
      </c>
      <c r="R5" s="1481"/>
      <c r="S5" s="1481"/>
      <c r="T5" s="1481"/>
    </row>
    <row r="6" spans="1:20" s="53" customFormat="1" ht="29" x14ac:dyDescent="0.35">
      <c r="A6" s="262"/>
      <c r="B6" s="262"/>
      <c r="C6" s="262"/>
      <c r="D6" s="277" t="s">
        <v>1580</v>
      </c>
      <c r="E6" s="277" t="s">
        <v>1581</v>
      </c>
      <c r="F6" s="277" t="s">
        <v>1582</v>
      </c>
      <c r="G6" s="277" t="s">
        <v>1583</v>
      </c>
      <c r="H6" s="277" t="s">
        <v>1584</v>
      </c>
      <c r="I6" s="277" t="s">
        <v>1585</v>
      </c>
      <c r="J6" s="277" t="s">
        <v>1586</v>
      </c>
      <c r="K6" s="277" t="s">
        <v>1587</v>
      </c>
      <c r="L6" s="278" t="s">
        <v>1584</v>
      </c>
      <c r="M6" s="277" t="s">
        <v>1585</v>
      </c>
      <c r="N6" s="277" t="s">
        <v>1586</v>
      </c>
      <c r="O6" s="277" t="s">
        <v>1587</v>
      </c>
      <c r="P6" s="278" t="s">
        <v>1588</v>
      </c>
      <c r="Q6" s="277" t="s">
        <v>1585</v>
      </c>
      <c r="R6" s="277" t="s">
        <v>1586</v>
      </c>
      <c r="S6" s="277" t="s">
        <v>1587</v>
      </c>
      <c r="T6" s="278" t="s">
        <v>1588</v>
      </c>
    </row>
    <row r="7" spans="1:20" x14ac:dyDescent="0.35">
      <c r="A7" s="279">
        <v>1</v>
      </c>
      <c r="B7" s="1490" t="s">
        <v>1562</v>
      </c>
      <c r="C7" s="1490"/>
      <c r="D7" s="78"/>
      <c r="E7" s="78"/>
      <c r="F7" s="78"/>
      <c r="G7" s="78"/>
      <c r="H7" s="78"/>
      <c r="I7" s="78"/>
      <c r="J7" s="78"/>
      <c r="K7" s="78"/>
      <c r="L7" s="78"/>
      <c r="M7" s="78"/>
      <c r="N7" s="78"/>
      <c r="O7" s="78"/>
      <c r="P7" s="78"/>
      <c r="Q7" s="78"/>
      <c r="R7" s="78"/>
      <c r="S7" s="78"/>
      <c r="T7" s="78"/>
    </row>
    <row r="8" spans="1:20" x14ac:dyDescent="0.35">
      <c r="A8" s="157">
        <v>2</v>
      </c>
      <c r="B8" s="1488" t="s">
        <v>1589</v>
      </c>
      <c r="C8" s="1488"/>
      <c r="D8" s="78"/>
      <c r="E8" s="78"/>
      <c r="F8" s="78"/>
      <c r="G8" s="78"/>
      <c r="H8" s="78"/>
      <c r="I8" s="78"/>
      <c r="J8" s="78"/>
      <c r="K8" s="78"/>
      <c r="L8" s="78"/>
      <c r="M8" s="78"/>
      <c r="N8" s="78"/>
      <c r="O8" s="78"/>
      <c r="P8" s="78"/>
      <c r="Q8" s="78"/>
      <c r="R8" s="78"/>
      <c r="S8" s="78"/>
      <c r="T8" s="78"/>
    </row>
    <row r="9" spans="1:20" x14ac:dyDescent="0.35">
      <c r="A9" s="157">
        <v>3</v>
      </c>
      <c r="B9" s="1488" t="s">
        <v>1590</v>
      </c>
      <c r="C9" s="1488"/>
      <c r="D9" s="78"/>
      <c r="E9" s="78"/>
      <c r="F9" s="78"/>
      <c r="G9" s="78"/>
      <c r="H9" s="78"/>
      <c r="I9" s="78"/>
      <c r="J9" s="78"/>
      <c r="K9" s="78"/>
      <c r="L9" s="78"/>
      <c r="M9" s="78"/>
      <c r="N9" s="78"/>
      <c r="O9" s="78"/>
      <c r="P9" s="78"/>
      <c r="Q9" s="78"/>
      <c r="R9" s="78"/>
      <c r="S9" s="78"/>
      <c r="T9" s="78"/>
    </row>
    <row r="10" spans="1:20" x14ac:dyDescent="0.35">
      <c r="A10" s="157">
        <v>4</v>
      </c>
      <c r="B10" s="1488" t="s">
        <v>1591</v>
      </c>
      <c r="C10" s="1488"/>
      <c r="D10" s="78"/>
      <c r="E10" s="78"/>
      <c r="F10" s="78"/>
      <c r="G10" s="78"/>
      <c r="H10" s="78"/>
      <c r="I10" s="78"/>
      <c r="J10" s="78"/>
      <c r="K10" s="78"/>
      <c r="L10" s="78"/>
      <c r="M10" s="78"/>
      <c r="N10" s="78"/>
      <c r="O10" s="78"/>
      <c r="P10" s="78"/>
      <c r="Q10" s="78"/>
      <c r="R10" s="78"/>
      <c r="S10" s="78"/>
      <c r="T10" s="78"/>
    </row>
    <row r="11" spans="1:20" x14ac:dyDescent="0.35">
      <c r="A11" s="157">
        <v>5</v>
      </c>
      <c r="B11" s="1491" t="s">
        <v>1592</v>
      </c>
      <c r="C11" s="1491"/>
      <c r="D11" s="78"/>
      <c r="E11" s="78"/>
      <c r="F11" s="78"/>
      <c r="G11" s="78"/>
      <c r="H11" s="78"/>
      <c r="I11" s="78"/>
      <c r="J11" s="78"/>
      <c r="K11" s="78"/>
      <c r="L11" s="78"/>
      <c r="M11" s="78"/>
      <c r="N11" s="78"/>
      <c r="O11" s="78"/>
      <c r="P11" s="78"/>
      <c r="Q11" s="78"/>
      <c r="R11" s="78"/>
      <c r="S11" s="78"/>
      <c r="T11" s="78"/>
    </row>
    <row r="12" spans="1:20" x14ac:dyDescent="0.35">
      <c r="A12" s="157">
        <v>6</v>
      </c>
      <c r="B12" s="1488" t="s">
        <v>1593</v>
      </c>
      <c r="C12" s="1488"/>
      <c r="D12" s="78"/>
      <c r="E12" s="78"/>
      <c r="F12" s="78"/>
      <c r="G12" s="78"/>
      <c r="H12" s="78"/>
      <c r="I12" s="78"/>
      <c r="J12" s="78"/>
      <c r="K12" s="78"/>
      <c r="L12" s="78"/>
      <c r="M12" s="78"/>
      <c r="N12" s="78"/>
      <c r="O12" s="78"/>
      <c r="P12" s="78"/>
      <c r="Q12" s="78"/>
      <c r="R12" s="78"/>
      <c r="S12" s="78"/>
      <c r="T12" s="78"/>
    </row>
    <row r="13" spans="1:20" x14ac:dyDescent="0.35">
      <c r="A13" s="157">
        <v>7</v>
      </c>
      <c r="B13" s="1491" t="s">
        <v>1592</v>
      </c>
      <c r="C13" s="1491"/>
      <c r="D13" s="78"/>
      <c r="E13" s="78"/>
      <c r="F13" s="78"/>
      <c r="G13" s="78"/>
      <c r="H13" s="78"/>
      <c r="I13" s="78"/>
      <c r="J13" s="78"/>
      <c r="K13" s="78"/>
      <c r="L13" s="78"/>
      <c r="M13" s="78"/>
      <c r="N13" s="78"/>
      <c r="O13" s="78"/>
      <c r="P13" s="78"/>
      <c r="Q13" s="78"/>
      <c r="R13" s="78"/>
      <c r="S13" s="78"/>
      <c r="T13" s="78"/>
    </row>
    <row r="14" spans="1:20" x14ac:dyDescent="0.35">
      <c r="A14" s="157">
        <v>8</v>
      </c>
      <c r="B14" s="1488" t="s">
        <v>1594</v>
      </c>
      <c r="C14" s="1488"/>
      <c r="D14" s="78"/>
      <c r="E14" s="78"/>
      <c r="F14" s="78"/>
      <c r="G14" s="78"/>
      <c r="H14" s="78"/>
      <c r="I14" s="78"/>
      <c r="J14" s="78"/>
      <c r="K14" s="78"/>
      <c r="L14" s="78"/>
      <c r="M14" s="78"/>
      <c r="N14" s="78"/>
      <c r="O14" s="78"/>
      <c r="P14" s="78"/>
      <c r="Q14" s="78"/>
      <c r="R14" s="78"/>
      <c r="S14" s="78"/>
      <c r="T14" s="78"/>
    </row>
    <row r="15" spans="1:20" x14ac:dyDescent="0.35">
      <c r="A15" s="157">
        <v>9</v>
      </c>
      <c r="B15" s="1488" t="s">
        <v>1595</v>
      </c>
      <c r="C15" s="1488"/>
      <c r="D15" s="78"/>
      <c r="E15" s="78"/>
      <c r="F15" s="78"/>
      <c r="G15" s="78"/>
      <c r="H15" s="78"/>
      <c r="I15" s="78"/>
      <c r="J15" s="78"/>
      <c r="K15" s="78"/>
      <c r="L15" s="78"/>
      <c r="M15" s="78"/>
      <c r="N15" s="78"/>
      <c r="O15" s="78"/>
      <c r="P15" s="78"/>
      <c r="Q15" s="78"/>
      <c r="R15" s="78"/>
      <c r="S15" s="78"/>
      <c r="T15" s="78"/>
    </row>
    <row r="16" spans="1:20" x14ac:dyDescent="0.35">
      <c r="A16" s="157">
        <v>10</v>
      </c>
      <c r="B16" s="1488" t="s">
        <v>1590</v>
      </c>
      <c r="C16" s="1488"/>
      <c r="D16" s="78"/>
      <c r="E16" s="78"/>
      <c r="F16" s="78"/>
      <c r="G16" s="78"/>
      <c r="H16" s="78"/>
      <c r="I16" s="78"/>
      <c r="J16" s="78"/>
      <c r="K16" s="78"/>
      <c r="L16" s="78"/>
      <c r="M16" s="78"/>
      <c r="N16" s="78"/>
      <c r="O16" s="78"/>
      <c r="P16" s="78"/>
      <c r="Q16" s="78"/>
      <c r="R16" s="78"/>
      <c r="S16" s="78"/>
      <c r="T16" s="78"/>
    </row>
    <row r="17" spans="1:20" x14ac:dyDescent="0.35">
      <c r="A17" s="157">
        <v>11</v>
      </c>
      <c r="B17" s="1488" t="s">
        <v>1591</v>
      </c>
      <c r="C17" s="1488"/>
      <c r="D17" s="78"/>
      <c r="E17" s="78"/>
      <c r="F17" s="78"/>
      <c r="G17" s="78"/>
      <c r="H17" s="78"/>
      <c r="I17" s="78"/>
      <c r="J17" s="78"/>
      <c r="K17" s="78"/>
      <c r="L17" s="78"/>
      <c r="M17" s="78"/>
      <c r="N17" s="78"/>
      <c r="O17" s="78"/>
      <c r="P17" s="78"/>
      <c r="Q17" s="78"/>
      <c r="R17" s="78"/>
      <c r="S17" s="78"/>
      <c r="T17" s="78"/>
    </row>
    <row r="18" spans="1:20" x14ac:dyDescent="0.35">
      <c r="A18" s="157">
        <v>12</v>
      </c>
      <c r="B18" s="1488" t="s">
        <v>1593</v>
      </c>
      <c r="C18" s="1488"/>
      <c r="D18" s="78"/>
      <c r="E18" s="78"/>
      <c r="F18" s="78"/>
      <c r="G18" s="78"/>
      <c r="H18" s="78"/>
      <c r="I18" s="78"/>
      <c r="J18" s="78"/>
      <c r="K18" s="78"/>
      <c r="L18" s="78"/>
      <c r="M18" s="78"/>
      <c r="N18" s="78"/>
      <c r="O18" s="78"/>
      <c r="P18" s="78"/>
      <c r="Q18" s="78"/>
      <c r="R18" s="78"/>
      <c r="S18" s="78"/>
      <c r="T18" s="78"/>
    </row>
    <row r="19" spans="1:20" x14ac:dyDescent="0.35">
      <c r="A19" s="157">
        <v>13</v>
      </c>
      <c r="B19" s="1488" t="s">
        <v>1594</v>
      </c>
      <c r="C19" s="1488"/>
      <c r="D19" s="78"/>
      <c r="E19" s="78"/>
      <c r="F19" s="78"/>
      <c r="G19" s="78"/>
      <c r="H19" s="78"/>
      <c r="I19" s="78"/>
      <c r="J19" s="78"/>
      <c r="K19" s="78"/>
      <c r="L19" s="78"/>
      <c r="M19" s="78"/>
      <c r="N19" s="78"/>
      <c r="O19" s="78"/>
      <c r="P19" s="78"/>
      <c r="Q19" s="78"/>
      <c r="R19" s="78"/>
      <c r="S19" s="78"/>
      <c r="T19" s="78"/>
    </row>
    <row r="21" spans="1:20" ht="13.5" customHeight="1" x14ac:dyDescent="0.35"/>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List83">
    <pageSetUpPr fitToPage="1"/>
  </sheetPr>
  <dimension ref="A1:T19"/>
  <sheetViews>
    <sheetView showGridLines="0" zoomScaleNormal="100" zoomScalePageLayoutView="80" workbookViewId="0"/>
  </sheetViews>
  <sheetFormatPr defaultColWidth="9.26953125" defaultRowHeight="14.5" x14ac:dyDescent="0.35"/>
  <cols>
    <col min="1" max="1" width="4.54296875" customWidth="1"/>
    <col min="2" max="3" width="13.7265625" customWidth="1"/>
    <col min="4" max="20" width="13.453125" customWidth="1"/>
  </cols>
  <sheetData>
    <row r="1" spans="1:20" ht="18.5" x14ac:dyDescent="0.45">
      <c r="B1" s="220" t="s">
        <v>1596</v>
      </c>
      <c r="C1" s="35"/>
      <c r="D1" s="35"/>
      <c r="E1" s="35"/>
      <c r="F1" s="35"/>
      <c r="G1" s="35"/>
      <c r="H1" s="35"/>
      <c r="I1" s="35"/>
      <c r="J1" s="35"/>
      <c r="K1" s="35"/>
    </row>
    <row r="4" spans="1:20" x14ac:dyDescent="0.35">
      <c r="A4" s="28"/>
      <c r="B4" s="28"/>
      <c r="C4" s="280"/>
      <c r="D4" s="157" t="s">
        <v>6</v>
      </c>
      <c r="E4" s="157" t="s">
        <v>7</v>
      </c>
      <c r="F4" s="157" t="s">
        <v>8</v>
      </c>
      <c r="G4" s="157" t="s">
        <v>43</v>
      </c>
      <c r="H4" s="157" t="s">
        <v>44</v>
      </c>
      <c r="I4" s="157" t="s">
        <v>162</v>
      </c>
      <c r="J4" s="157" t="s">
        <v>163</v>
      </c>
      <c r="K4" s="157" t="s">
        <v>192</v>
      </c>
      <c r="L4" s="157" t="s">
        <v>423</v>
      </c>
      <c r="M4" s="157" t="s">
        <v>424</v>
      </c>
      <c r="N4" s="157" t="s">
        <v>425</v>
      </c>
      <c r="O4" s="157" t="s">
        <v>426</v>
      </c>
      <c r="P4" s="157" t="s">
        <v>427</v>
      </c>
      <c r="Q4" s="157" t="s">
        <v>695</v>
      </c>
      <c r="R4" s="157" t="s">
        <v>696</v>
      </c>
      <c r="S4" s="157" t="s">
        <v>1574</v>
      </c>
      <c r="T4" s="157" t="s">
        <v>1575</v>
      </c>
    </row>
    <row r="5" spans="1:20" ht="15" customHeight="1" x14ac:dyDescent="0.35">
      <c r="A5" s="28"/>
      <c r="B5" s="28"/>
      <c r="C5" s="280"/>
      <c r="D5" s="1489" t="s">
        <v>1576</v>
      </c>
      <c r="E5" s="1481"/>
      <c r="F5" s="1481"/>
      <c r="G5" s="1481"/>
      <c r="H5" s="1481"/>
      <c r="I5" s="1481" t="s">
        <v>1577</v>
      </c>
      <c r="J5" s="1481"/>
      <c r="K5" s="1481"/>
      <c r="L5" s="1481"/>
      <c r="M5" s="1481" t="s">
        <v>1578</v>
      </c>
      <c r="N5" s="1481"/>
      <c r="O5" s="1481"/>
      <c r="P5" s="1481"/>
      <c r="Q5" s="1481" t="s">
        <v>1579</v>
      </c>
      <c r="R5" s="1481"/>
      <c r="S5" s="1481"/>
      <c r="T5" s="1481"/>
    </row>
    <row r="6" spans="1:20" s="53" customFormat="1" ht="29" x14ac:dyDescent="0.35">
      <c r="A6" s="281"/>
      <c r="B6" s="281"/>
      <c r="C6" s="282"/>
      <c r="D6" s="277" t="s">
        <v>1580</v>
      </c>
      <c r="E6" s="277" t="s">
        <v>1581</v>
      </c>
      <c r="F6" s="277" t="s">
        <v>1582</v>
      </c>
      <c r="G6" s="277" t="s">
        <v>1583</v>
      </c>
      <c r="H6" s="277" t="s">
        <v>1584</v>
      </c>
      <c r="I6" s="277" t="s">
        <v>1585</v>
      </c>
      <c r="J6" s="277" t="s">
        <v>1586</v>
      </c>
      <c r="K6" s="277" t="s">
        <v>1587</v>
      </c>
      <c r="L6" s="278" t="s">
        <v>1584</v>
      </c>
      <c r="M6" s="277" t="s">
        <v>1585</v>
      </c>
      <c r="N6" s="277" t="s">
        <v>1586</v>
      </c>
      <c r="O6" s="277" t="s">
        <v>1587</v>
      </c>
      <c r="P6" s="278" t="s">
        <v>1584</v>
      </c>
      <c r="Q6" s="277" t="s">
        <v>1585</v>
      </c>
      <c r="R6" s="277" t="s">
        <v>1586</v>
      </c>
      <c r="S6" s="277" t="s">
        <v>1587</v>
      </c>
      <c r="T6" s="278" t="s">
        <v>1584</v>
      </c>
    </row>
    <row r="7" spans="1:20" x14ac:dyDescent="0.35">
      <c r="A7" s="279">
        <v>1</v>
      </c>
      <c r="B7" s="1490" t="s">
        <v>1562</v>
      </c>
      <c r="C7" s="1490"/>
      <c r="D7" s="78"/>
      <c r="E7" s="78"/>
      <c r="F7" s="78"/>
      <c r="G7" s="78"/>
      <c r="H7" s="78"/>
      <c r="I7" s="78"/>
      <c r="J7" s="78"/>
      <c r="K7" s="78"/>
      <c r="L7" s="78"/>
      <c r="M7" s="78"/>
      <c r="N7" s="78"/>
      <c r="O7" s="78"/>
      <c r="P7" s="78"/>
      <c r="Q7" s="78"/>
      <c r="R7" s="78"/>
      <c r="S7" s="78"/>
      <c r="T7" s="78"/>
    </row>
    <row r="8" spans="1:20" x14ac:dyDescent="0.35">
      <c r="A8" s="157">
        <v>2</v>
      </c>
      <c r="B8" s="1488" t="s">
        <v>1597</v>
      </c>
      <c r="C8" s="1488"/>
      <c r="D8" s="78"/>
      <c r="E8" s="78"/>
      <c r="F8" s="78"/>
      <c r="G8" s="78"/>
      <c r="H8" s="78"/>
      <c r="I8" s="78"/>
      <c r="J8" s="78"/>
      <c r="K8" s="78"/>
      <c r="L8" s="78"/>
      <c r="M8" s="78"/>
      <c r="N8" s="78"/>
      <c r="O8" s="78"/>
      <c r="P8" s="78"/>
      <c r="Q8" s="78"/>
      <c r="R8" s="78"/>
      <c r="S8" s="78"/>
      <c r="T8" s="78"/>
    </row>
    <row r="9" spans="1:20" x14ac:dyDescent="0.35">
      <c r="A9" s="157">
        <v>3</v>
      </c>
      <c r="B9" s="1488" t="s">
        <v>1590</v>
      </c>
      <c r="C9" s="1488"/>
      <c r="D9" s="78"/>
      <c r="E9" s="78"/>
      <c r="F9" s="78"/>
      <c r="G9" s="78"/>
      <c r="H9" s="78"/>
      <c r="I9" s="78"/>
      <c r="J9" s="78"/>
      <c r="K9" s="78"/>
      <c r="L9" s="78"/>
      <c r="M9" s="78"/>
      <c r="N9" s="78"/>
      <c r="O9" s="78"/>
      <c r="P9" s="78"/>
      <c r="Q9" s="78"/>
      <c r="R9" s="78"/>
      <c r="S9" s="78"/>
      <c r="T9" s="78"/>
    </row>
    <row r="10" spans="1:20" x14ac:dyDescent="0.35">
      <c r="A10" s="157">
        <v>4</v>
      </c>
      <c r="B10" s="1488" t="s">
        <v>1591</v>
      </c>
      <c r="C10" s="1488"/>
      <c r="D10" s="78"/>
      <c r="E10" s="78"/>
      <c r="F10" s="78"/>
      <c r="G10" s="78"/>
      <c r="H10" s="78"/>
      <c r="I10" s="78"/>
      <c r="J10" s="78"/>
      <c r="K10" s="78"/>
      <c r="L10" s="78"/>
      <c r="M10" s="78"/>
      <c r="N10" s="78"/>
      <c r="O10" s="78"/>
      <c r="P10" s="78"/>
      <c r="Q10" s="78"/>
      <c r="R10" s="78"/>
      <c r="S10" s="78"/>
      <c r="T10" s="78"/>
    </row>
    <row r="11" spans="1:20" x14ac:dyDescent="0.35">
      <c r="A11" s="157">
        <v>5</v>
      </c>
      <c r="B11" s="1491" t="s">
        <v>1592</v>
      </c>
      <c r="C11" s="1491"/>
      <c r="D11" s="78"/>
      <c r="E11" s="78"/>
      <c r="F11" s="78"/>
      <c r="G11" s="78"/>
      <c r="H11" s="78"/>
      <c r="I11" s="78"/>
      <c r="J11" s="78"/>
      <c r="K11" s="78"/>
      <c r="L11" s="78"/>
      <c r="M11" s="78"/>
      <c r="N11" s="78"/>
      <c r="O11" s="78"/>
      <c r="P11" s="78"/>
      <c r="Q11" s="78"/>
      <c r="R11" s="78"/>
      <c r="S11" s="78"/>
      <c r="T11" s="78"/>
    </row>
    <row r="12" spans="1:20" x14ac:dyDescent="0.35">
      <c r="A12" s="157">
        <v>6</v>
      </c>
      <c r="B12" s="1488" t="s">
        <v>1593</v>
      </c>
      <c r="C12" s="1488"/>
      <c r="D12" s="78"/>
      <c r="E12" s="78"/>
      <c r="F12" s="78"/>
      <c r="G12" s="78"/>
      <c r="H12" s="78"/>
      <c r="I12" s="78"/>
      <c r="J12" s="78"/>
      <c r="K12" s="78"/>
      <c r="L12" s="78"/>
      <c r="M12" s="78"/>
      <c r="N12" s="78"/>
      <c r="O12" s="78"/>
      <c r="P12" s="78"/>
      <c r="Q12" s="78"/>
      <c r="R12" s="78"/>
      <c r="S12" s="78"/>
      <c r="T12" s="78"/>
    </row>
    <row r="13" spans="1:20" x14ac:dyDescent="0.35">
      <c r="A13" s="157">
        <v>7</v>
      </c>
      <c r="B13" s="1491" t="s">
        <v>1592</v>
      </c>
      <c r="C13" s="1491"/>
      <c r="D13" s="78"/>
      <c r="E13" s="78"/>
      <c r="F13" s="78"/>
      <c r="G13" s="78"/>
      <c r="H13" s="78"/>
      <c r="I13" s="78"/>
      <c r="J13" s="78"/>
      <c r="K13" s="78"/>
      <c r="L13" s="78"/>
      <c r="M13" s="78"/>
      <c r="N13" s="78"/>
      <c r="O13" s="78"/>
      <c r="P13" s="78"/>
      <c r="Q13" s="78"/>
      <c r="R13" s="78"/>
      <c r="S13" s="78"/>
      <c r="T13" s="78"/>
    </row>
    <row r="14" spans="1:20" x14ac:dyDescent="0.35">
      <c r="A14" s="157">
        <v>8</v>
      </c>
      <c r="B14" s="1488" t="s">
        <v>1594</v>
      </c>
      <c r="C14" s="1488"/>
      <c r="D14" s="78"/>
      <c r="E14" s="78"/>
      <c r="F14" s="78"/>
      <c r="G14" s="78"/>
      <c r="H14" s="78"/>
      <c r="I14" s="78"/>
      <c r="J14" s="78"/>
      <c r="K14" s="78"/>
      <c r="L14" s="78"/>
      <c r="M14" s="78"/>
      <c r="N14" s="78"/>
      <c r="O14" s="78"/>
      <c r="P14" s="78"/>
      <c r="Q14" s="78"/>
      <c r="R14" s="78"/>
      <c r="S14" s="78"/>
      <c r="T14" s="78"/>
    </row>
    <row r="15" spans="1:20" x14ac:dyDescent="0.35">
      <c r="A15" s="157">
        <v>9</v>
      </c>
      <c r="B15" s="1488" t="s">
        <v>1598</v>
      </c>
      <c r="C15" s="1488"/>
      <c r="D15" s="78"/>
      <c r="E15" s="78"/>
      <c r="F15" s="78"/>
      <c r="G15" s="78"/>
      <c r="H15" s="78"/>
      <c r="I15" s="78"/>
      <c r="J15" s="78"/>
      <c r="K15" s="78"/>
      <c r="L15" s="78"/>
      <c r="M15" s="78"/>
      <c r="N15" s="78"/>
      <c r="O15" s="78"/>
      <c r="P15" s="78"/>
      <c r="Q15" s="78"/>
      <c r="R15" s="78"/>
      <c r="S15" s="78"/>
      <c r="T15" s="78"/>
    </row>
    <row r="16" spans="1:20" x14ac:dyDescent="0.35">
      <c r="A16" s="157">
        <v>10</v>
      </c>
      <c r="B16" s="1488" t="s">
        <v>1590</v>
      </c>
      <c r="C16" s="1488"/>
      <c r="D16" s="78"/>
      <c r="E16" s="78"/>
      <c r="F16" s="78"/>
      <c r="G16" s="78"/>
      <c r="H16" s="78"/>
      <c r="I16" s="78"/>
      <c r="J16" s="78"/>
      <c r="K16" s="78"/>
      <c r="L16" s="78"/>
      <c r="M16" s="78"/>
      <c r="N16" s="78"/>
      <c r="O16" s="78"/>
      <c r="P16" s="78"/>
      <c r="Q16" s="78"/>
      <c r="R16" s="78"/>
      <c r="S16" s="78"/>
      <c r="T16" s="78"/>
    </row>
    <row r="17" spans="1:20" x14ac:dyDescent="0.35">
      <c r="A17" s="157">
        <v>11</v>
      </c>
      <c r="B17" s="1488" t="s">
        <v>1591</v>
      </c>
      <c r="C17" s="1488"/>
      <c r="D17" s="78"/>
      <c r="E17" s="78"/>
      <c r="F17" s="78"/>
      <c r="G17" s="78"/>
      <c r="H17" s="78"/>
      <c r="I17" s="78"/>
      <c r="J17" s="78"/>
      <c r="K17" s="78"/>
      <c r="L17" s="78"/>
      <c r="M17" s="78"/>
      <c r="N17" s="78"/>
      <c r="O17" s="78"/>
      <c r="P17" s="78"/>
      <c r="Q17" s="78"/>
      <c r="R17" s="78"/>
      <c r="S17" s="78"/>
      <c r="T17" s="78"/>
    </row>
    <row r="18" spans="1:20" x14ac:dyDescent="0.35">
      <c r="A18" s="157">
        <v>12</v>
      </c>
      <c r="B18" s="1488" t="s">
        <v>1593</v>
      </c>
      <c r="C18" s="1488"/>
      <c r="D18" s="78"/>
      <c r="E18" s="78"/>
      <c r="F18" s="78"/>
      <c r="G18" s="78"/>
      <c r="H18" s="78"/>
      <c r="I18" s="78"/>
      <c r="J18" s="78"/>
      <c r="K18" s="78"/>
      <c r="L18" s="78"/>
      <c r="M18" s="78"/>
      <c r="N18" s="78"/>
      <c r="O18" s="78"/>
      <c r="P18" s="78"/>
      <c r="Q18" s="78"/>
      <c r="R18" s="78"/>
      <c r="S18" s="78"/>
      <c r="T18" s="78"/>
    </row>
    <row r="19" spans="1:20" x14ac:dyDescent="0.35">
      <c r="A19" s="157">
        <v>13</v>
      </c>
      <c r="B19" s="1488" t="s">
        <v>1594</v>
      </c>
      <c r="C19" s="1488"/>
      <c r="D19" s="78"/>
      <c r="E19" s="78"/>
      <c r="F19" s="78"/>
      <c r="G19" s="78"/>
      <c r="H19" s="78"/>
      <c r="I19" s="78"/>
      <c r="J19" s="78"/>
      <c r="K19" s="78"/>
      <c r="L19" s="78"/>
      <c r="M19" s="78"/>
      <c r="N19" s="78"/>
      <c r="O19" s="78"/>
      <c r="P19" s="78"/>
      <c r="Q19" s="78"/>
      <c r="R19" s="78"/>
      <c r="S19" s="78"/>
      <c r="T19" s="78"/>
    </row>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List84">
    <pageSetUpPr fitToPage="1"/>
  </sheetPr>
  <dimension ref="A1:E19"/>
  <sheetViews>
    <sheetView showGridLines="0" zoomScaleNormal="100" workbookViewId="0"/>
  </sheetViews>
  <sheetFormatPr defaultColWidth="9.26953125" defaultRowHeight="14.5" x14ac:dyDescent="0.35"/>
  <cols>
    <col min="1" max="1" width="5.7265625" customWidth="1"/>
    <col min="2" max="2" width="34.7265625" customWidth="1"/>
    <col min="3" max="3" width="33.26953125" customWidth="1"/>
    <col min="4" max="4" width="28" bestFit="1" customWidth="1"/>
    <col min="5" max="5" width="64.7265625" customWidth="1"/>
  </cols>
  <sheetData>
    <row r="1" spans="1:5" ht="18.5" x14ac:dyDescent="0.45">
      <c r="A1" s="28"/>
      <c r="B1" s="220" t="s">
        <v>1534</v>
      </c>
      <c r="C1" s="220"/>
      <c r="D1" s="220"/>
      <c r="E1" s="220"/>
    </row>
    <row r="2" spans="1:5" x14ac:dyDescent="0.35">
      <c r="B2" s="283"/>
      <c r="C2" s="283"/>
      <c r="D2" s="283"/>
      <c r="E2" s="283"/>
    </row>
    <row r="4" spans="1:5" x14ac:dyDescent="0.35">
      <c r="A4" s="262"/>
      <c r="B4" s="262"/>
      <c r="C4" s="157" t="s">
        <v>6</v>
      </c>
      <c r="D4" s="157" t="s">
        <v>7</v>
      </c>
      <c r="E4" s="157" t="s">
        <v>8</v>
      </c>
    </row>
    <row r="5" spans="1:5" x14ac:dyDescent="0.35">
      <c r="A5" s="262"/>
      <c r="B5" s="262"/>
      <c r="C5" s="1482" t="s">
        <v>1599</v>
      </c>
      <c r="D5" s="1483"/>
      <c r="E5" s="1484"/>
    </row>
    <row r="6" spans="1:5" x14ac:dyDescent="0.35">
      <c r="A6" s="262"/>
      <c r="B6" s="262"/>
      <c r="C6" s="1485" t="s">
        <v>1600</v>
      </c>
      <c r="D6" s="1481"/>
      <c r="E6" s="1477" t="s">
        <v>1601</v>
      </c>
    </row>
    <row r="7" spans="1:5" x14ac:dyDescent="0.35">
      <c r="A7" s="262"/>
      <c r="B7" s="262"/>
      <c r="C7" s="267"/>
      <c r="D7" s="157" t="s">
        <v>1602</v>
      </c>
      <c r="E7" s="1478"/>
    </row>
    <row r="8" spans="1:5" x14ac:dyDescent="0.35">
      <c r="A8" s="268">
        <v>1</v>
      </c>
      <c r="B8" s="269" t="s">
        <v>1562</v>
      </c>
      <c r="C8" s="157"/>
      <c r="D8" s="157"/>
      <c r="E8" s="61"/>
    </row>
    <row r="9" spans="1:5" x14ac:dyDescent="0.35">
      <c r="A9" s="59">
        <v>2</v>
      </c>
      <c r="B9" s="164" t="s">
        <v>1563</v>
      </c>
      <c r="C9" s="157"/>
      <c r="D9" s="157"/>
      <c r="E9" s="157"/>
    </row>
    <row r="10" spans="1:5" x14ac:dyDescent="0.35">
      <c r="A10" s="59">
        <v>3</v>
      </c>
      <c r="B10" s="78" t="s">
        <v>1564</v>
      </c>
      <c r="C10" s="78"/>
      <c r="D10" s="78"/>
      <c r="E10" s="78"/>
    </row>
    <row r="11" spans="1:5" x14ac:dyDescent="0.35">
      <c r="A11" s="59">
        <v>4</v>
      </c>
      <c r="B11" s="78" t="s">
        <v>1565</v>
      </c>
      <c r="C11" s="78"/>
      <c r="D11" s="78"/>
      <c r="E11" s="78"/>
    </row>
    <row r="12" spans="1:5" x14ac:dyDescent="0.35">
      <c r="A12" s="59">
        <v>5</v>
      </c>
      <c r="B12" s="78" t="s">
        <v>1566</v>
      </c>
      <c r="C12" s="78"/>
      <c r="D12" s="78"/>
      <c r="E12" s="78"/>
    </row>
    <row r="13" spans="1:5" x14ac:dyDescent="0.35">
      <c r="A13" s="59">
        <v>6</v>
      </c>
      <c r="B13" s="78" t="s">
        <v>1567</v>
      </c>
      <c r="C13" s="78"/>
      <c r="D13" s="78"/>
      <c r="E13" s="78"/>
    </row>
    <row r="14" spans="1:5" x14ac:dyDescent="0.35">
      <c r="A14" s="59">
        <v>7</v>
      </c>
      <c r="B14" s="164" t="s">
        <v>1568</v>
      </c>
      <c r="C14" s="157"/>
      <c r="D14" s="157"/>
      <c r="E14" s="157"/>
    </row>
    <row r="15" spans="1:5" x14ac:dyDescent="0.35">
      <c r="A15" s="59">
        <v>8</v>
      </c>
      <c r="B15" s="78" t="s">
        <v>1569</v>
      </c>
      <c r="C15" s="78"/>
      <c r="D15" s="78"/>
      <c r="E15" s="78"/>
    </row>
    <row r="16" spans="1:5" x14ac:dyDescent="0.35">
      <c r="A16" s="59">
        <v>9</v>
      </c>
      <c r="B16" s="78" t="s">
        <v>1570</v>
      </c>
      <c r="C16" s="78"/>
      <c r="D16" s="78"/>
      <c r="E16" s="78"/>
    </row>
    <row r="17" spans="1:5" x14ac:dyDescent="0.35">
      <c r="A17" s="59">
        <v>10</v>
      </c>
      <c r="B17" s="78" t="s">
        <v>1571</v>
      </c>
      <c r="C17" s="78"/>
      <c r="D17" s="78"/>
      <c r="E17" s="78"/>
    </row>
    <row r="18" spans="1:5" x14ac:dyDescent="0.35">
      <c r="A18" s="59">
        <v>11</v>
      </c>
      <c r="B18" s="78" t="s">
        <v>1572</v>
      </c>
      <c r="C18" s="78"/>
      <c r="D18" s="78"/>
      <c r="E18" s="78"/>
    </row>
    <row r="19" spans="1:5" x14ac:dyDescent="0.35">
      <c r="A19" s="59">
        <v>12</v>
      </c>
      <c r="B19" s="78" t="s">
        <v>1567</v>
      </c>
      <c r="C19" s="78"/>
      <c r="D19" s="78"/>
      <c r="E19" s="78"/>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List85">
    <pageSetUpPr fitToPage="1"/>
  </sheetPr>
  <dimension ref="B2:L17"/>
  <sheetViews>
    <sheetView showGridLines="0" zoomScaleNormal="100" workbookViewId="0"/>
  </sheetViews>
  <sheetFormatPr defaultColWidth="9.26953125" defaultRowHeight="14.5" x14ac:dyDescent="0.35"/>
  <sheetData>
    <row r="2" spans="2:12" x14ac:dyDescent="0.35">
      <c r="B2" t="s">
        <v>1752</v>
      </c>
    </row>
    <row r="3" spans="2:12" x14ac:dyDescent="0.35">
      <c r="B3" t="s">
        <v>1753</v>
      </c>
    </row>
    <row r="5" spans="2:12" x14ac:dyDescent="0.35">
      <c r="B5" s="1164" t="s">
        <v>1603</v>
      </c>
      <c r="C5" s="1165"/>
      <c r="D5" s="1165"/>
      <c r="E5" s="1165"/>
      <c r="F5" s="1165"/>
      <c r="G5" s="1165"/>
      <c r="H5" s="1165"/>
      <c r="I5" s="1165"/>
      <c r="J5" s="1165"/>
      <c r="K5" s="1165"/>
      <c r="L5" s="1166"/>
    </row>
    <row r="6" spans="2:12" x14ac:dyDescent="0.35">
      <c r="B6" s="1167" t="s">
        <v>1604</v>
      </c>
      <c r="C6" s="1163"/>
      <c r="D6" s="1163"/>
      <c r="E6" s="1163"/>
      <c r="F6" s="1163"/>
      <c r="G6" s="1163"/>
      <c r="H6" s="1163"/>
      <c r="I6" s="1163"/>
      <c r="J6" s="1163"/>
      <c r="K6" s="1163"/>
      <c r="L6" s="1168"/>
    </row>
    <row r="7" spans="2:12" ht="22.5" customHeight="1" x14ac:dyDescent="0.35">
      <c r="B7" s="1167" t="s">
        <v>1605</v>
      </c>
      <c r="C7" s="1163"/>
      <c r="D7" s="1163"/>
      <c r="E7" s="1163"/>
      <c r="F7" s="1163"/>
      <c r="G7" s="1163"/>
      <c r="H7" s="1163"/>
      <c r="I7" s="1163"/>
      <c r="J7" s="1163"/>
      <c r="K7" s="1163"/>
      <c r="L7" s="1168"/>
    </row>
    <row r="8" spans="2:12" x14ac:dyDescent="0.35">
      <c r="B8" s="1167" t="s">
        <v>1606</v>
      </c>
      <c r="C8" s="1163"/>
      <c r="D8" s="1163"/>
      <c r="E8" s="1163"/>
      <c r="F8" s="1163"/>
      <c r="G8" s="1163"/>
      <c r="H8" s="1163"/>
      <c r="I8" s="1163"/>
      <c r="J8" s="1163"/>
      <c r="K8" s="1163"/>
      <c r="L8" s="1168"/>
    </row>
    <row r="9" spans="2:12" ht="22.5" customHeight="1" x14ac:dyDescent="0.35">
      <c r="B9" s="1167" t="s">
        <v>1607</v>
      </c>
      <c r="C9" s="1163"/>
      <c r="D9" s="1163"/>
      <c r="E9" s="1163"/>
      <c r="F9" s="1163"/>
      <c r="G9" s="1163"/>
      <c r="H9" s="1163"/>
      <c r="I9" s="1163"/>
      <c r="J9" s="1163"/>
      <c r="K9" s="1163"/>
      <c r="L9" s="1168"/>
    </row>
    <row r="10" spans="2:12" ht="22.5" customHeight="1" x14ac:dyDescent="0.35">
      <c r="B10" s="1167" t="s">
        <v>1608</v>
      </c>
      <c r="C10" s="1163"/>
      <c r="D10" s="1163"/>
      <c r="E10" s="1163"/>
      <c r="F10" s="1163"/>
      <c r="G10" s="1163"/>
      <c r="H10" s="1163"/>
      <c r="I10" s="1163"/>
      <c r="J10" s="1163"/>
      <c r="K10" s="1163"/>
      <c r="L10" s="1168"/>
    </row>
    <row r="11" spans="2:12" x14ac:dyDescent="0.35">
      <c r="B11" s="1169" t="s">
        <v>1609</v>
      </c>
      <c r="C11" s="1170"/>
      <c r="D11" s="1170"/>
      <c r="E11" s="1170"/>
      <c r="F11" s="1170"/>
      <c r="G11" s="1170"/>
      <c r="H11" s="1170"/>
      <c r="I11" s="1170"/>
      <c r="J11" s="1170"/>
      <c r="K11" s="1170"/>
      <c r="L11" s="1171"/>
    </row>
    <row r="12" spans="2:12" ht="22.5" customHeight="1" x14ac:dyDescent="0.35"/>
    <row r="13" spans="2:12" ht="22.5" customHeight="1" x14ac:dyDescent="0.35">
      <c r="B13" s="1162"/>
      <c r="C13" s="1162"/>
      <c r="D13" s="1162"/>
      <c r="E13" s="1162"/>
      <c r="F13" s="1162"/>
      <c r="G13" s="1162"/>
      <c r="H13" s="1162"/>
      <c r="I13" s="1162"/>
      <c r="J13" s="1162"/>
      <c r="K13" s="1162"/>
      <c r="L13" s="1162"/>
    </row>
    <row r="14" spans="2:12" ht="22.5" customHeight="1" x14ac:dyDescent="0.35">
      <c r="B14" s="1163"/>
      <c r="C14" s="1163"/>
      <c r="D14" s="1163"/>
      <c r="E14" s="1163"/>
      <c r="F14" s="1163"/>
      <c r="G14" s="1163"/>
      <c r="H14" s="1163"/>
      <c r="I14" s="1163"/>
      <c r="J14" s="1163"/>
      <c r="K14" s="1163"/>
      <c r="L14" s="1163"/>
    </row>
    <row r="15" spans="2:12" ht="22.5" customHeight="1" x14ac:dyDescent="0.35">
      <c r="B15" s="1162"/>
      <c r="C15" s="1162"/>
      <c r="D15" s="1162"/>
      <c r="E15" s="1162"/>
      <c r="F15" s="1162"/>
      <c r="G15" s="1162"/>
      <c r="H15" s="1162"/>
      <c r="I15" s="1162"/>
      <c r="J15" s="1162"/>
      <c r="K15" s="1162"/>
      <c r="L15" s="1162"/>
    </row>
    <row r="16" spans="2:12" ht="22.5" customHeight="1" x14ac:dyDescent="0.35"/>
    <row r="17" ht="22.5" customHeight="1" x14ac:dyDescent="0.35"/>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800-000000000000}"/>
    <hyperlink ref="B6:L6" location="'EU MR1'!A1" display="Template EU MR1 - Market risk under the standardised approach" xr:uid="{00000000-0004-0000-5800-000001000000}"/>
    <hyperlink ref="B7:L7" location="'EU MRB'!A1" display="Table EU MRB: Qualitative disclosure requirements for institutions using the internal Market Risk Models" xr:uid="{00000000-0004-0000-5800-000002000000}"/>
    <hyperlink ref="B8:L8" location="'EU MR2-A'!A1" display="Šablona EU MR2-A – Tržní riziko podle přístupu interního modelu (IMA)" xr:uid="{00000000-0004-0000-5800-000003000000}"/>
    <hyperlink ref="B9:L9" location="'EU MR2-B'!A1" display="Šablona EU MR2-B – Tokové výkazy rizikově vážených expozic vůči tržnímu riziku podle přístupu IMA" xr:uid="{00000000-0004-0000-5800-000004000000}"/>
    <hyperlink ref="B10:L10" location="'EU MR3'!A1" display="Šablona EU MR3 – Hodnoty IMA pro obchodní portfolia" xr:uid="{00000000-0004-0000-5800-000005000000}"/>
    <hyperlink ref="B11:L11" location="'EU MR4'!A1" display="Šablona EU MR4 – Porovnání odhadů VaR se zisky/ztrátami" xr:uid="{00000000-0004-0000-5800-000006000000}"/>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List86"/>
  <dimension ref="A1:J8"/>
  <sheetViews>
    <sheetView showGridLines="0" zoomScale="90" zoomScaleNormal="90" workbookViewId="0">
      <selection sqref="A1:C1"/>
    </sheetView>
  </sheetViews>
  <sheetFormatPr defaultColWidth="11.26953125" defaultRowHeight="14.5" x14ac:dyDescent="0.35"/>
  <cols>
    <col min="1" max="1" width="10.54296875" style="49" customWidth="1"/>
    <col min="2" max="2" width="99.54296875" customWidth="1"/>
    <col min="3" max="3" width="158.7265625" customWidth="1"/>
  </cols>
  <sheetData>
    <row r="1" spans="1:10" ht="21" customHeight="1" x14ac:dyDescent="0.35">
      <c r="A1" s="1492" t="s">
        <v>1610</v>
      </c>
      <c r="B1" s="1492"/>
      <c r="C1" s="1492"/>
      <c r="D1" s="103"/>
      <c r="E1" s="103"/>
      <c r="F1" s="103"/>
      <c r="G1" s="103"/>
      <c r="H1" s="103"/>
      <c r="I1" s="103"/>
      <c r="J1" s="103"/>
    </row>
    <row r="2" spans="1:10" ht="17.25" customHeight="1" x14ac:dyDescent="0.35">
      <c r="A2" s="133"/>
      <c r="C2" s="244" t="s">
        <v>1448</v>
      </c>
    </row>
    <row r="3" spans="1:10" ht="275.5" x14ac:dyDescent="0.35">
      <c r="A3" s="340" t="s">
        <v>112</v>
      </c>
      <c r="B3" s="339" t="s">
        <v>1849</v>
      </c>
      <c r="C3" s="1082" t="s">
        <v>2325</v>
      </c>
    </row>
    <row r="4" spans="1:10" ht="333" customHeight="1" x14ac:dyDescent="0.35">
      <c r="A4" s="341" t="s">
        <v>115</v>
      </c>
      <c r="B4" s="339" t="s">
        <v>1847</v>
      </c>
      <c r="C4" s="1082" t="s">
        <v>2326</v>
      </c>
    </row>
    <row r="5" spans="1:10" ht="120.75" customHeight="1" x14ac:dyDescent="0.35">
      <c r="A5" s="340" t="s">
        <v>150</v>
      </c>
      <c r="B5" s="339" t="s">
        <v>1848</v>
      </c>
      <c r="C5" s="1082" t="s">
        <v>2281</v>
      </c>
    </row>
    <row r="7" spans="1:10" ht="42" customHeight="1" x14ac:dyDescent="0.35"/>
    <row r="8" spans="1:10" x14ac:dyDescent="0.35">
      <c r="B8" s="119"/>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pageSetUpPr fitToPage="1"/>
  </sheetPr>
  <dimension ref="A2:E24"/>
  <sheetViews>
    <sheetView showGridLines="0" zoomScale="90" zoomScaleNormal="90" workbookViewId="0"/>
  </sheetViews>
  <sheetFormatPr defaultColWidth="9.26953125" defaultRowHeight="14.5" x14ac:dyDescent="0.35"/>
  <cols>
    <col min="1" max="1" width="25.26953125" style="1067" customWidth="1"/>
    <col min="2" max="2" width="9.7265625" style="1067" customWidth="1"/>
    <col min="3" max="3" width="30.7265625" style="1070" customWidth="1"/>
    <col min="4" max="4" width="221.7265625" style="1067" customWidth="1"/>
    <col min="5" max="16384" width="9.26953125" style="1067"/>
  </cols>
  <sheetData>
    <row r="2" spans="1:4" ht="18.5" x14ac:dyDescent="0.45">
      <c r="A2" s="356" t="s">
        <v>121</v>
      </c>
    </row>
    <row r="3" spans="1:4" x14ac:dyDescent="0.35">
      <c r="A3" s="1067" t="s">
        <v>123</v>
      </c>
    </row>
    <row r="6" spans="1:4" x14ac:dyDescent="0.35">
      <c r="A6" s="1071" t="s">
        <v>124</v>
      </c>
      <c r="B6" s="1071" t="s">
        <v>118</v>
      </c>
      <c r="C6" s="1203" t="s">
        <v>125</v>
      </c>
      <c r="D6" s="1204"/>
    </row>
    <row r="7" spans="1:4" ht="408.75" customHeight="1" x14ac:dyDescent="0.35">
      <c r="A7" s="1196" t="s">
        <v>126</v>
      </c>
      <c r="B7" s="1196" t="s">
        <v>112</v>
      </c>
      <c r="C7" s="1198" t="s">
        <v>127</v>
      </c>
      <c r="D7" s="1200" t="s">
        <v>2305</v>
      </c>
    </row>
    <row r="8" spans="1:4" ht="326.5" customHeight="1" x14ac:dyDescent="0.35">
      <c r="A8" s="1197"/>
      <c r="B8" s="1197"/>
      <c r="C8" s="1199"/>
      <c r="D8" s="1202"/>
    </row>
    <row r="9" spans="1:4" ht="228" customHeight="1" x14ac:dyDescent="0.35">
      <c r="A9" s="1198" t="s">
        <v>128</v>
      </c>
      <c r="B9" s="1198" t="s">
        <v>129</v>
      </c>
      <c r="C9" s="1198" t="s">
        <v>130</v>
      </c>
      <c r="D9" s="1072" t="s">
        <v>2306</v>
      </c>
    </row>
    <row r="10" spans="1:4" ht="154.5" customHeight="1" x14ac:dyDescent="0.35">
      <c r="A10" s="1205"/>
      <c r="B10" s="1205"/>
      <c r="C10" s="1205"/>
      <c r="D10" s="1073" t="s">
        <v>2307</v>
      </c>
    </row>
    <row r="11" spans="1:4" ht="188.25" customHeight="1" x14ac:dyDescent="0.35">
      <c r="A11" s="1205"/>
      <c r="B11" s="1205"/>
      <c r="C11" s="1205"/>
      <c r="D11" s="1073" t="s">
        <v>2160</v>
      </c>
    </row>
    <row r="12" spans="1:4" ht="113.25" customHeight="1" x14ac:dyDescent="0.35">
      <c r="A12" s="1205"/>
      <c r="B12" s="1205"/>
      <c r="C12" s="1205"/>
      <c r="D12" s="1073" t="s">
        <v>2161</v>
      </c>
    </row>
    <row r="13" spans="1:4" ht="136.5" customHeight="1" x14ac:dyDescent="0.35">
      <c r="A13" s="1205"/>
      <c r="B13" s="1205"/>
      <c r="C13" s="1205"/>
      <c r="D13" s="1073" t="s">
        <v>2308</v>
      </c>
    </row>
    <row r="14" spans="1:4" ht="48.75" customHeight="1" x14ac:dyDescent="0.35">
      <c r="A14" s="1205"/>
      <c r="B14" s="1205"/>
      <c r="C14" s="1205"/>
      <c r="D14" s="1073" t="s">
        <v>2162</v>
      </c>
    </row>
    <row r="15" spans="1:4" ht="58.5" customHeight="1" x14ac:dyDescent="0.35">
      <c r="A15" s="1205"/>
      <c r="B15" s="1205"/>
      <c r="C15" s="1205"/>
      <c r="D15" s="1073" t="s">
        <v>2163</v>
      </c>
    </row>
    <row r="16" spans="1:4" ht="43.5" x14ac:dyDescent="0.35">
      <c r="A16" s="1205"/>
      <c r="B16" s="1205"/>
      <c r="C16" s="1205"/>
      <c r="D16" s="1073" t="s">
        <v>2164</v>
      </c>
    </row>
    <row r="17" spans="1:5" ht="99.75" customHeight="1" x14ac:dyDescent="0.35">
      <c r="A17" s="1205"/>
      <c r="B17" s="1205"/>
      <c r="C17" s="1205"/>
      <c r="D17" s="1073" t="s">
        <v>2309</v>
      </c>
    </row>
    <row r="18" spans="1:5" x14ac:dyDescent="0.35">
      <c r="A18" s="1199"/>
      <c r="B18" s="1199"/>
      <c r="C18" s="1199"/>
      <c r="D18" s="1073" t="s">
        <v>2310</v>
      </c>
    </row>
    <row r="19" spans="1:5" ht="43.5" x14ac:dyDescent="0.35">
      <c r="A19" s="1074" t="s">
        <v>131</v>
      </c>
      <c r="B19" s="1074" t="s">
        <v>132</v>
      </c>
      <c r="C19" s="1075" t="s">
        <v>133</v>
      </c>
      <c r="D19" s="1073" t="s">
        <v>2165</v>
      </c>
      <c r="E19" s="1070"/>
    </row>
    <row r="20" spans="1:5" x14ac:dyDescent="0.35">
      <c r="A20" s="1196" t="s">
        <v>134</v>
      </c>
      <c r="B20" s="1196" t="s">
        <v>135</v>
      </c>
      <c r="C20" s="1198" t="s">
        <v>136</v>
      </c>
      <c r="D20" s="1200" t="s">
        <v>2311</v>
      </c>
    </row>
    <row r="21" spans="1:5" x14ac:dyDescent="0.35">
      <c r="A21" s="1197"/>
      <c r="B21" s="1197"/>
      <c r="C21" s="1199"/>
      <c r="D21" s="1201"/>
    </row>
    <row r="22" spans="1:5" ht="351" customHeight="1" x14ac:dyDescent="0.35">
      <c r="A22" s="1074" t="s">
        <v>134</v>
      </c>
      <c r="B22" s="1074" t="s">
        <v>137</v>
      </c>
      <c r="C22" s="1076" t="s">
        <v>138</v>
      </c>
      <c r="D22" s="1202"/>
    </row>
    <row r="23" spans="1:5" ht="219.75" customHeight="1" x14ac:dyDescent="0.35">
      <c r="A23" s="1074" t="s">
        <v>139</v>
      </c>
      <c r="B23" s="1074" t="s">
        <v>140</v>
      </c>
      <c r="C23" s="1077" t="s">
        <v>141</v>
      </c>
      <c r="D23" s="1073" t="s">
        <v>2166</v>
      </c>
    </row>
    <row r="24" spans="1:5" ht="312" customHeight="1" x14ac:dyDescent="0.35">
      <c r="A24" s="1074" t="s">
        <v>142</v>
      </c>
      <c r="B24" s="1074" t="s">
        <v>143</v>
      </c>
      <c r="C24" s="1077" t="s">
        <v>144</v>
      </c>
      <c r="D24" s="1073" t="s">
        <v>2167</v>
      </c>
    </row>
  </sheetData>
  <mergeCells count="12">
    <mergeCell ref="A20:A21"/>
    <mergeCell ref="B20:B21"/>
    <mergeCell ref="C20:C21"/>
    <mergeCell ref="D20:D22"/>
    <mergeCell ref="C6:D6"/>
    <mergeCell ref="A7:A8"/>
    <mergeCell ref="B7:B8"/>
    <mergeCell ref="C7:C8"/>
    <mergeCell ref="D7:D8"/>
    <mergeCell ref="A9:A18"/>
    <mergeCell ref="B9:B18"/>
    <mergeCell ref="C9:C18"/>
  </mergeCells>
  <conditionalFormatting sqref="C9 C19:C20 C22 C23:D23">
    <cfRule type="cellIs" dxfId="9" priority="2" stopIfTrue="1" operator="lessThan">
      <formula>0</formula>
    </cfRule>
  </conditionalFormatting>
  <conditionalFormatting sqref="D9:D20">
    <cfRule type="cellIs" dxfId="8"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List87">
    <pageSetUpPr fitToPage="1"/>
  </sheetPr>
  <dimension ref="A1:G19"/>
  <sheetViews>
    <sheetView showGridLines="0" zoomScaleNormal="100" workbookViewId="0"/>
  </sheetViews>
  <sheetFormatPr defaultColWidth="11.26953125" defaultRowHeight="14.5" x14ac:dyDescent="0.35"/>
  <cols>
    <col min="1" max="1" width="6.7265625" customWidth="1"/>
    <col min="2" max="2" width="41.7265625" customWidth="1"/>
    <col min="3" max="3" width="22.7265625" customWidth="1"/>
    <col min="4" max="4" width="15.26953125" customWidth="1"/>
    <col min="6" max="6" width="50.7265625" customWidth="1"/>
    <col min="7" max="7" width="7.26953125" customWidth="1"/>
    <col min="8" max="8" width="42" customWidth="1"/>
  </cols>
  <sheetData>
    <row r="1" spans="1:7" s="53" customFormat="1" ht="40.5" customHeight="1" x14ac:dyDescent="0.35">
      <c r="A1" s="349" t="s">
        <v>1604</v>
      </c>
      <c r="B1" s="337"/>
      <c r="C1" s="338"/>
      <c r="D1" s="284"/>
    </row>
    <row r="2" spans="1:7" x14ac:dyDescent="0.35">
      <c r="A2" s="422"/>
      <c r="B2" s="422"/>
      <c r="C2" s="399" t="s">
        <v>6</v>
      </c>
    </row>
    <row r="3" spans="1:7" ht="38.25" customHeight="1" x14ac:dyDescent="0.35">
      <c r="A3" s="895"/>
      <c r="B3" s="553" t="s">
        <v>2072</v>
      </c>
      <c r="C3" s="512" t="s">
        <v>1467</v>
      </c>
    </row>
    <row r="4" spans="1:7" x14ac:dyDescent="0.35">
      <c r="A4" s="895"/>
      <c r="B4" s="896" t="s">
        <v>1611</v>
      </c>
      <c r="C4" s="550"/>
      <c r="G4" s="285"/>
    </row>
    <row r="5" spans="1:7" ht="15.75" customHeight="1" x14ac:dyDescent="0.35">
      <c r="A5" s="897">
        <v>1</v>
      </c>
      <c r="B5" s="898" t="s">
        <v>1612</v>
      </c>
      <c r="C5" s="551">
        <v>7612597844.750001</v>
      </c>
      <c r="G5" s="285"/>
    </row>
    <row r="6" spans="1:7" x14ac:dyDescent="0.35">
      <c r="A6" s="897">
        <v>2</v>
      </c>
      <c r="B6" s="898" t="s">
        <v>1613</v>
      </c>
      <c r="C6" s="514">
        <v>0</v>
      </c>
      <c r="G6" s="285"/>
    </row>
    <row r="7" spans="1:7" x14ac:dyDescent="0.35">
      <c r="A7" s="897">
        <v>3</v>
      </c>
      <c r="B7" s="898" t="s">
        <v>1614</v>
      </c>
      <c r="C7" s="551">
        <v>23477673462</v>
      </c>
      <c r="G7" s="285"/>
    </row>
    <row r="8" spans="1:7" x14ac:dyDescent="0.35">
      <c r="A8" s="897">
        <v>4</v>
      </c>
      <c r="B8" s="898" t="s">
        <v>1615</v>
      </c>
      <c r="C8" s="511"/>
    </row>
    <row r="9" spans="1:7" x14ac:dyDescent="0.35">
      <c r="A9" s="897"/>
      <c r="B9" s="378" t="s">
        <v>1616</v>
      </c>
      <c r="C9" s="550"/>
    </row>
    <row r="10" spans="1:7" x14ac:dyDescent="0.35">
      <c r="A10" s="897">
        <v>5</v>
      </c>
      <c r="B10" s="899" t="s">
        <v>1617</v>
      </c>
      <c r="C10" s="511">
        <v>0</v>
      </c>
    </row>
    <row r="11" spans="1:7" x14ac:dyDescent="0.35">
      <c r="A11" s="897">
        <v>6</v>
      </c>
      <c r="B11" s="899" t="s">
        <v>1618</v>
      </c>
      <c r="C11" s="511">
        <v>0</v>
      </c>
    </row>
    <row r="12" spans="1:7" x14ac:dyDescent="0.35">
      <c r="A12" s="897">
        <v>7</v>
      </c>
      <c r="B12" s="899" t="s">
        <v>1619</v>
      </c>
      <c r="C12" s="511">
        <v>0</v>
      </c>
    </row>
    <row r="13" spans="1:7" x14ac:dyDescent="0.35">
      <c r="A13" s="897">
        <v>8</v>
      </c>
      <c r="B13" s="375" t="s">
        <v>2109</v>
      </c>
      <c r="C13" s="511">
        <v>0</v>
      </c>
    </row>
    <row r="14" spans="1:7" x14ac:dyDescent="0.35">
      <c r="A14" s="897">
        <v>9</v>
      </c>
      <c r="B14" s="375" t="s">
        <v>42</v>
      </c>
      <c r="C14" s="552">
        <v>31090271306.75</v>
      </c>
    </row>
    <row r="18" ht="50.25" customHeight="1" x14ac:dyDescent="0.35"/>
    <row r="19" ht="50.25" customHeight="1" x14ac:dyDescent="0.35"/>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88"/>
  <dimension ref="A1:G50"/>
  <sheetViews>
    <sheetView showGridLines="0" zoomScaleNormal="100" workbookViewId="0"/>
  </sheetViews>
  <sheetFormatPr defaultColWidth="11.26953125" defaultRowHeight="14.5" x14ac:dyDescent="0.35"/>
  <cols>
    <col min="1" max="1" width="11.26953125" style="38" customWidth="1"/>
    <col min="2" max="2" width="94.26953125" customWidth="1"/>
    <col min="3" max="3" width="27.26953125" customWidth="1"/>
  </cols>
  <sheetData>
    <row r="1" spans="1:3" ht="22.5" customHeight="1" x14ac:dyDescent="0.35">
      <c r="A1" s="423" t="s">
        <v>1620</v>
      </c>
    </row>
    <row r="2" spans="1:3" ht="39.75" customHeight="1" x14ac:dyDescent="0.35">
      <c r="B2" s="238"/>
      <c r="C2" s="286" t="s">
        <v>1448</v>
      </c>
    </row>
    <row r="3" spans="1:3" ht="78.75" customHeight="1" x14ac:dyDescent="0.35">
      <c r="A3" s="287" t="s">
        <v>1621</v>
      </c>
      <c r="B3" s="288" t="s">
        <v>1622</v>
      </c>
      <c r="C3" s="289"/>
    </row>
    <row r="4" spans="1:3" ht="130" x14ac:dyDescent="0.35">
      <c r="A4" s="290" t="s">
        <v>1623</v>
      </c>
      <c r="B4" s="291" t="s">
        <v>1624</v>
      </c>
      <c r="C4" s="289"/>
    </row>
    <row r="5" spans="1:3" ht="36" customHeight="1" x14ac:dyDescent="0.35">
      <c r="A5" s="1493" t="s">
        <v>1625</v>
      </c>
      <c r="B5" s="1494"/>
      <c r="C5" s="9"/>
    </row>
    <row r="6" spans="1:3" ht="65.25" customHeight="1" x14ac:dyDescent="0.35">
      <c r="A6" s="292" t="s">
        <v>1626</v>
      </c>
      <c r="B6" s="293" t="s">
        <v>1627</v>
      </c>
      <c r="C6" s="9"/>
    </row>
    <row r="7" spans="1:3" ht="94.5" customHeight="1" x14ac:dyDescent="0.35">
      <c r="A7" s="292" t="s">
        <v>129</v>
      </c>
      <c r="B7" s="294" t="s">
        <v>1628</v>
      </c>
      <c r="C7" s="9"/>
    </row>
    <row r="8" spans="1:3" ht="39" x14ac:dyDescent="0.35">
      <c r="A8" s="295"/>
      <c r="B8" s="296" t="s">
        <v>1629</v>
      </c>
      <c r="C8" s="297"/>
    </row>
    <row r="9" spans="1:3" ht="24" customHeight="1" x14ac:dyDescent="0.35">
      <c r="A9" s="298" t="s">
        <v>132</v>
      </c>
      <c r="B9" s="299" t="s">
        <v>1630</v>
      </c>
      <c r="C9" s="300"/>
    </row>
    <row r="10" spans="1:3" ht="39.75" customHeight="1" x14ac:dyDescent="0.35">
      <c r="A10" s="298" t="s">
        <v>1631</v>
      </c>
      <c r="B10" s="299" t="s">
        <v>1632</v>
      </c>
      <c r="C10" s="300"/>
    </row>
    <row r="11" spans="1:3" ht="15" customHeight="1" x14ac:dyDescent="0.35">
      <c r="A11" s="298" t="s">
        <v>1633</v>
      </c>
      <c r="B11" s="299" t="s">
        <v>1634</v>
      </c>
      <c r="C11" s="300"/>
    </row>
    <row r="12" spans="1:3" ht="15" customHeight="1" x14ac:dyDescent="0.35">
      <c r="A12" s="301" t="s">
        <v>1635</v>
      </c>
      <c r="B12" s="299" t="s">
        <v>1636</v>
      </c>
      <c r="C12" s="300"/>
    </row>
    <row r="13" spans="1:3" ht="27" customHeight="1" x14ac:dyDescent="0.35">
      <c r="A13" s="301" t="s">
        <v>1637</v>
      </c>
      <c r="B13" s="299" t="s">
        <v>1638</v>
      </c>
      <c r="C13" s="300"/>
    </row>
    <row r="14" spans="1:3" ht="29.25" customHeight="1" x14ac:dyDescent="0.35">
      <c r="A14" s="301" t="s">
        <v>1639</v>
      </c>
      <c r="B14" s="299" t="s">
        <v>1640</v>
      </c>
      <c r="C14" s="300"/>
    </row>
    <row r="15" spans="1:3" ht="51" customHeight="1" x14ac:dyDescent="0.35">
      <c r="A15" s="301" t="s">
        <v>1641</v>
      </c>
      <c r="B15" s="299" t="s">
        <v>1642</v>
      </c>
      <c r="C15" s="300"/>
    </row>
    <row r="16" spans="1:3" ht="25.5" customHeight="1" x14ac:dyDescent="0.35">
      <c r="A16" s="301" t="s">
        <v>1643</v>
      </c>
      <c r="B16" s="299" t="s">
        <v>1644</v>
      </c>
      <c r="C16" s="300"/>
    </row>
    <row r="17" spans="1:3" ht="46.5" customHeight="1" x14ac:dyDescent="0.35">
      <c r="A17" s="301" t="s">
        <v>1645</v>
      </c>
      <c r="B17" s="299" t="s">
        <v>1646</v>
      </c>
      <c r="C17" s="300"/>
    </row>
    <row r="18" spans="1:3" ht="15" customHeight="1" x14ac:dyDescent="0.35">
      <c r="A18" s="298" t="s">
        <v>1647</v>
      </c>
      <c r="B18" s="299" t="s">
        <v>1648</v>
      </c>
      <c r="C18" s="300"/>
    </row>
    <row r="19" spans="1:3" ht="60" customHeight="1" x14ac:dyDescent="0.35">
      <c r="A19" s="301" t="s">
        <v>1635</v>
      </c>
      <c r="B19" s="299" t="s">
        <v>1649</v>
      </c>
      <c r="C19" s="300"/>
    </row>
    <row r="20" spans="1:3" ht="15" customHeight="1" x14ac:dyDescent="0.35">
      <c r="A20" s="301" t="s">
        <v>1637</v>
      </c>
      <c r="B20" s="299" t="s">
        <v>1650</v>
      </c>
      <c r="C20" s="300"/>
    </row>
    <row r="21" spans="1:3" ht="24" customHeight="1" x14ac:dyDescent="0.35">
      <c r="A21" s="302" t="s">
        <v>1639</v>
      </c>
      <c r="B21" s="303" t="s">
        <v>1651</v>
      </c>
      <c r="C21" s="229"/>
    </row>
    <row r="22" spans="1:3" ht="57.75" customHeight="1" x14ac:dyDescent="0.35">
      <c r="A22" s="292" t="s">
        <v>1652</v>
      </c>
      <c r="B22" s="304" t="s">
        <v>1653</v>
      </c>
      <c r="C22" s="9"/>
    </row>
    <row r="23" spans="1:3" ht="58.5" customHeight="1" x14ac:dyDescent="0.35">
      <c r="A23" s="292" t="s">
        <v>1654</v>
      </c>
      <c r="B23" s="305" t="s">
        <v>1655</v>
      </c>
      <c r="C23" s="9"/>
    </row>
    <row r="24" spans="1:3" ht="55.15" customHeight="1" x14ac:dyDescent="0.35">
      <c r="A24" s="1493" t="s">
        <v>1656</v>
      </c>
      <c r="B24" s="1495"/>
      <c r="C24" s="9"/>
    </row>
    <row r="25" spans="1:3" ht="53.25" customHeight="1" x14ac:dyDescent="0.35">
      <c r="A25" s="292" t="s">
        <v>1626</v>
      </c>
      <c r="B25" s="293" t="s">
        <v>1657</v>
      </c>
      <c r="C25" s="9"/>
    </row>
    <row r="26" spans="1:3" ht="88.5" customHeight="1" x14ac:dyDescent="0.35">
      <c r="A26" s="292" t="s">
        <v>129</v>
      </c>
      <c r="B26" s="293" t="s">
        <v>1658</v>
      </c>
      <c r="C26" s="9"/>
    </row>
    <row r="27" spans="1:3" ht="36" customHeight="1" x14ac:dyDescent="0.35">
      <c r="A27" s="295" t="s">
        <v>132</v>
      </c>
      <c r="B27" s="306" t="s">
        <v>1659</v>
      </c>
      <c r="C27" s="297"/>
    </row>
    <row r="28" spans="1:3" ht="29.25" customHeight="1" x14ac:dyDescent="0.35">
      <c r="A28" s="301" t="s">
        <v>1635</v>
      </c>
      <c r="B28" s="307" t="s">
        <v>1660</v>
      </c>
      <c r="C28" s="300"/>
    </row>
    <row r="29" spans="1:3" ht="15" customHeight="1" x14ac:dyDescent="0.35">
      <c r="A29" s="301" t="s">
        <v>1637</v>
      </c>
      <c r="B29" s="307" t="s">
        <v>1661</v>
      </c>
      <c r="C29" s="300"/>
    </row>
    <row r="30" spans="1:3" ht="15" customHeight="1" x14ac:dyDescent="0.35">
      <c r="A30" s="301" t="s">
        <v>1639</v>
      </c>
      <c r="B30" s="307" t="s">
        <v>1662</v>
      </c>
      <c r="C30" s="300"/>
    </row>
    <row r="31" spans="1:3" ht="15" customHeight="1" x14ac:dyDescent="0.35">
      <c r="A31" s="292" t="s">
        <v>1631</v>
      </c>
      <c r="B31" s="304" t="s">
        <v>1663</v>
      </c>
      <c r="C31" s="9"/>
    </row>
    <row r="32" spans="1:3" ht="30" customHeight="1" x14ac:dyDescent="0.35">
      <c r="A32" s="292" t="s">
        <v>1633</v>
      </c>
      <c r="B32" s="304" t="s">
        <v>1664</v>
      </c>
      <c r="C32" s="9"/>
    </row>
    <row r="33" spans="1:7" ht="26.25" customHeight="1" x14ac:dyDescent="0.35">
      <c r="A33" s="292" t="s">
        <v>1647</v>
      </c>
      <c r="B33" s="304" t="s">
        <v>1665</v>
      </c>
      <c r="C33" s="9"/>
    </row>
    <row r="34" spans="1:7" ht="54" customHeight="1" x14ac:dyDescent="0.35">
      <c r="A34" s="292" t="s">
        <v>1652</v>
      </c>
      <c r="B34" s="305" t="s">
        <v>1666</v>
      </c>
      <c r="C34" s="9"/>
    </row>
    <row r="35" spans="1:7" ht="55.9" customHeight="1" x14ac:dyDescent="0.35">
      <c r="A35" s="292" t="s">
        <v>1654</v>
      </c>
      <c r="B35" s="305" t="s">
        <v>1667</v>
      </c>
      <c r="C35" s="9"/>
    </row>
    <row r="36" spans="1:7" ht="40.15" customHeight="1" x14ac:dyDescent="0.35">
      <c r="A36" s="1493" t="s">
        <v>1668</v>
      </c>
      <c r="B36" s="1495"/>
      <c r="C36" s="9"/>
    </row>
    <row r="37" spans="1:7" ht="54.65" customHeight="1" x14ac:dyDescent="0.35">
      <c r="A37" s="292" t="s">
        <v>1626</v>
      </c>
      <c r="B37" s="293" t="s">
        <v>1669</v>
      </c>
      <c r="C37" s="9"/>
    </row>
    <row r="38" spans="1:7" ht="81" customHeight="1" x14ac:dyDescent="0.35">
      <c r="A38" s="292" t="s">
        <v>129</v>
      </c>
      <c r="B38" s="293" t="s">
        <v>1670</v>
      </c>
      <c r="C38" s="9"/>
    </row>
    <row r="39" spans="1:7" ht="40.15" customHeight="1" x14ac:dyDescent="0.35">
      <c r="A39" s="295" t="s">
        <v>132</v>
      </c>
      <c r="B39" s="308" t="s">
        <v>1671</v>
      </c>
      <c r="C39" s="297"/>
      <c r="G39" s="207"/>
    </row>
    <row r="40" spans="1:7" ht="68.25" customHeight="1" x14ac:dyDescent="0.35">
      <c r="A40" s="301" t="s">
        <v>1635</v>
      </c>
      <c r="B40" s="299" t="s">
        <v>1672</v>
      </c>
      <c r="C40" s="300"/>
    </row>
    <row r="41" spans="1:7" ht="33.75" customHeight="1" x14ac:dyDescent="0.35">
      <c r="A41" s="301" t="s">
        <v>1637</v>
      </c>
      <c r="B41" s="299" t="s">
        <v>1673</v>
      </c>
      <c r="C41" s="300"/>
    </row>
    <row r="42" spans="1:7" ht="60" customHeight="1" x14ac:dyDescent="0.35">
      <c r="A42" s="301" t="s">
        <v>1639</v>
      </c>
      <c r="B42" s="299" t="s">
        <v>1674</v>
      </c>
      <c r="C42" s="229"/>
    </row>
    <row r="43" spans="1:7" ht="15" customHeight="1" x14ac:dyDescent="0.35">
      <c r="A43" s="292" t="s">
        <v>1631</v>
      </c>
      <c r="B43" s="293" t="s">
        <v>1663</v>
      </c>
      <c r="C43" s="9"/>
    </row>
    <row r="44" spans="1:7" ht="32.25" customHeight="1" x14ac:dyDescent="0.35">
      <c r="A44" s="292" t="s">
        <v>1633</v>
      </c>
      <c r="B44" s="293" t="s">
        <v>1664</v>
      </c>
      <c r="C44" s="9"/>
    </row>
    <row r="45" spans="1:7" ht="15" customHeight="1" x14ac:dyDescent="0.35">
      <c r="A45" s="292" t="s">
        <v>1647</v>
      </c>
      <c r="B45" s="293" t="s">
        <v>1665</v>
      </c>
      <c r="C45" s="9"/>
    </row>
    <row r="46" spans="1:7" ht="72" customHeight="1" x14ac:dyDescent="0.35">
      <c r="A46" s="292" t="s">
        <v>1652</v>
      </c>
      <c r="B46" s="305" t="s">
        <v>1675</v>
      </c>
      <c r="C46" s="9"/>
    </row>
    <row r="47" spans="1:7" ht="64.5" customHeight="1" x14ac:dyDescent="0.35">
      <c r="A47" s="292" t="s">
        <v>1654</v>
      </c>
      <c r="B47" s="305" t="s">
        <v>1676</v>
      </c>
      <c r="C47" s="9"/>
    </row>
    <row r="48" spans="1:7" ht="95.25" customHeight="1" x14ac:dyDescent="0.35">
      <c r="A48" s="292" t="s">
        <v>1677</v>
      </c>
      <c r="B48" s="305" t="s">
        <v>1678</v>
      </c>
      <c r="C48" s="9"/>
    </row>
    <row r="49" spans="1:2" x14ac:dyDescent="0.35">
      <c r="A49" s="309"/>
      <c r="B49" s="238"/>
    </row>
    <row r="50" spans="1:2" ht="96.75" customHeight="1" x14ac:dyDescent="0.35"/>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List89">
    <pageSetUpPr fitToPage="1"/>
  </sheetPr>
  <dimension ref="A1:D19"/>
  <sheetViews>
    <sheetView showGridLines="0" zoomScaleNormal="100" workbookViewId="0"/>
  </sheetViews>
  <sheetFormatPr defaultColWidth="11.26953125" defaultRowHeight="14.5" x14ac:dyDescent="0.35"/>
  <cols>
    <col min="1" max="1" width="5.54296875" style="38" customWidth="1"/>
    <col min="2" max="2" width="65" customWidth="1"/>
    <col min="3" max="3" width="12.26953125" customWidth="1"/>
    <col min="4" max="4" width="14.7265625" customWidth="1"/>
  </cols>
  <sheetData>
    <row r="1" spans="1:4" ht="26.25" customHeight="1" x14ac:dyDescent="0.35">
      <c r="A1" s="349" t="s">
        <v>1606</v>
      </c>
    </row>
    <row r="3" spans="1:4" x14ac:dyDescent="0.35">
      <c r="A3" s="1496"/>
      <c r="B3" s="1497"/>
      <c r="C3" s="346" t="s">
        <v>6</v>
      </c>
      <c r="D3" s="346" t="s">
        <v>7</v>
      </c>
    </row>
    <row r="4" spans="1:4" ht="27.75" customHeight="1" x14ac:dyDescent="0.35">
      <c r="A4" s="1498"/>
      <c r="B4" s="1499"/>
      <c r="C4" s="346" t="s">
        <v>1467</v>
      </c>
      <c r="D4" s="346" t="s">
        <v>432</v>
      </c>
    </row>
    <row r="5" spans="1:4" ht="21.75" customHeight="1" x14ac:dyDescent="0.35">
      <c r="A5" s="343">
        <v>1</v>
      </c>
      <c r="B5" s="344" t="s">
        <v>1853</v>
      </c>
      <c r="C5" s="345"/>
      <c r="D5" s="345"/>
    </row>
    <row r="6" spans="1:4" ht="27" customHeight="1" x14ac:dyDescent="0.35">
      <c r="A6" s="346" t="s">
        <v>6</v>
      </c>
      <c r="B6" s="345" t="s">
        <v>1850</v>
      </c>
      <c r="C6" s="347"/>
      <c r="D6" s="345"/>
    </row>
    <row r="7" spans="1:4" ht="42.75" customHeight="1" x14ac:dyDescent="0.35">
      <c r="A7" s="346" t="s">
        <v>7</v>
      </c>
      <c r="B7" s="348" t="s">
        <v>1679</v>
      </c>
      <c r="C7" s="347"/>
      <c r="D7" s="345"/>
    </row>
    <row r="8" spans="1:4" ht="21" customHeight="1" x14ac:dyDescent="0.35">
      <c r="A8" s="343">
        <v>2</v>
      </c>
      <c r="B8" s="344" t="s">
        <v>1854</v>
      </c>
      <c r="C8" s="345"/>
      <c r="D8" s="345"/>
    </row>
    <row r="9" spans="1:4" ht="32.25" customHeight="1" x14ac:dyDescent="0.35">
      <c r="A9" s="346" t="s">
        <v>6</v>
      </c>
      <c r="B9" s="345" t="s">
        <v>1851</v>
      </c>
      <c r="C9" s="347"/>
      <c r="D9" s="345"/>
    </row>
    <row r="10" spans="1:4" ht="48.75" customHeight="1" x14ac:dyDescent="0.35">
      <c r="A10" s="346" t="s">
        <v>7</v>
      </c>
      <c r="B10" s="348" t="s">
        <v>1852</v>
      </c>
      <c r="C10" s="347"/>
      <c r="D10" s="345"/>
    </row>
    <row r="11" spans="1:4" ht="22.5" customHeight="1" x14ac:dyDescent="0.35">
      <c r="A11" s="343">
        <v>3</v>
      </c>
      <c r="B11" s="344" t="s">
        <v>1855</v>
      </c>
      <c r="C11" s="345"/>
      <c r="D11" s="345"/>
    </row>
    <row r="12" spans="1:4" ht="53.25" customHeight="1" x14ac:dyDescent="0.35">
      <c r="A12" s="346" t="s">
        <v>6</v>
      </c>
      <c r="B12" s="348" t="s">
        <v>1680</v>
      </c>
      <c r="C12" s="347"/>
      <c r="D12" s="345"/>
    </row>
    <row r="13" spans="1:4" ht="24" customHeight="1" x14ac:dyDescent="0.35">
      <c r="A13" s="346" t="s">
        <v>7</v>
      </c>
      <c r="B13" s="345" t="s">
        <v>1681</v>
      </c>
      <c r="C13" s="347"/>
      <c r="D13" s="345"/>
    </row>
    <row r="14" spans="1:4" ht="26.25" customHeight="1" x14ac:dyDescent="0.35">
      <c r="A14" s="343">
        <v>4</v>
      </c>
      <c r="B14" s="345" t="s">
        <v>1856</v>
      </c>
      <c r="C14" s="345"/>
      <c r="D14" s="345"/>
    </row>
    <row r="15" spans="1:4" ht="39.75" customHeight="1" x14ac:dyDescent="0.35">
      <c r="A15" s="346" t="s">
        <v>6</v>
      </c>
      <c r="B15" s="348" t="s">
        <v>1682</v>
      </c>
      <c r="C15" s="347"/>
      <c r="D15" s="345"/>
    </row>
    <row r="16" spans="1:4" ht="31.5" customHeight="1" x14ac:dyDescent="0.35">
      <c r="A16" s="346" t="s">
        <v>7</v>
      </c>
      <c r="B16" s="348" t="s">
        <v>1683</v>
      </c>
      <c r="C16" s="347"/>
      <c r="D16" s="345"/>
    </row>
    <row r="17" spans="1:4" ht="52.5" customHeight="1" x14ac:dyDescent="0.35">
      <c r="A17" s="346" t="s">
        <v>8</v>
      </c>
      <c r="B17" s="348" t="s">
        <v>1684</v>
      </c>
      <c r="C17" s="347"/>
      <c r="D17" s="345"/>
    </row>
    <row r="18" spans="1:4" x14ac:dyDescent="0.35">
      <c r="A18" s="343">
        <v>5</v>
      </c>
      <c r="B18" s="345" t="s">
        <v>1685</v>
      </c>
      <c r="C18" s="345"/>
      <c r="D18" s="345"/>
    </row>
    <row r="19" spans="1:4" x14ac:dyDescent="0.35">
      <c r="A19" s="343">
        <v>6</v>
      </c>
      <c r="B19" s="344" t="s">
        <v>42</v>
      </c>
      <c r="C19" s="345"/>
      <c r="D19" s="345"/>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List90">
    <pageSetUpPr fitToPage="1"/>
  </sheetPr>
  <dimension ref="A1:I17"/>
  <sheetViews>
    <sheetView showGridLines="0" zoomScaleNormal="100" workbookViewId="0"/>
  </sheetViews>
  <sheetFormatPr defaultColWidth="11.26953125" defaultRowHeight="14.5" x14ac:dyDescent="0.35"/>
  <cols>
    <col min="1" max="1" width="3.54296875" customWidth="1"/>
    <col min="2" max="2" width="50.26953125" customWidth="1"/>
    <col min="6" max="6" width="15.26953125" customWidth="1"/>
  </cols>
  <sheetData>
    <row r="1" spans="1:9" ht="15.75" customHeight="1" x14ac:dyDescent="0.35">
      <c r="A1" s="349" t="s">
        <v>1607</v>
      </c>
      <c r="C1" s="310"/>
      <c r="D1" s="310"/>
      <c r="E1" s="310"/>
      <c r="F1" s="310"/>
    </row>
    <row r="2" spans="1:9" ht="15.75" customHeight="1" x14ac:dyDescent="0.35">
      <c r="A2" s="310"/>
      <c r="B2" s="310"/>
      <c r="C2" s="310"/>
      <c r="D2" s="310"/>
      <c r="E2" s="310"/>
      <c r="F2" s="310"/>
    </row>
    <row r="4" spans="1:9" x14ac:dyDescent="0.35">
      <c r="A4" s="1500"/>
      <c r="B4" s="1501"/>
      <c r="C4" s="350" t="s">
        <v>6</v>
      </c>
      <c r="D4" s="350" t="s">
        <v>7</v>
      </c>
      <c r="E4" s="350" t="s">
        <v>8</v>
      </c>
      <c r="F4" s="350" t="s">
        <v>43</v>
      </c>
      <c r="G4" s="346" t="s">
        <v>44</v>
      </c>
      <c r="H4" s="350" t="s">
        <v>162</v>
      </c>
      <c r="I4" s="350" t="s">
        <v>163</v>
      </c>
    </row>
    <row r="5" spans="1:9" ht="43.5" x14ac:dyDescent="0.35">
      <c r="A5" s="1502"/>
      <c r="B5" s="1503"/>
      <c r="C5" s="350" t="s">
        <v>1686</v>
      </c>
      <c r="D5" s="350" t="s">
        <v>1687</v>
      </c>
      <c r="E5" s="350" t="s">
        <v>1688</v>
      </c>
      <c r="F5" s="350" t="s">
        <v>1689</v>
      </c>
      <c r="G5" s="346" t="s">
        <v>902</v>
      </c>
      <c r="H5" s="350" t="s">
        <v>1690</v>
      </c>
      <c r="I5" s="350" t="s">
        <v>1691</v>
      </c>
    </row>
    <row r="6" spans="1:9" ht="29" x14ac:dyDescent="0.35">
      <c r="A6" s="354">
        <v>1</v>
      </c>
      <c r="B6" s="342" t="s">
        <v>1692</v>
      </c>
      <c r="C6" s="351"/>
      <c r="D6" s="351"/>
      <c r="E6" s="351"/>
      <c r="F6" s="351"/>
      <c r="G6" s="345"/>
      <c r="H6" s="351"/>
      <c r="I6" s="351"/>
    </row>
    <row r="7" spans="1:9" ht="23.25" customHeight="1" x14ac:dyDescent="0.35">
      <c r="A7" s="355" t="s">
        <v>1693</v>
      </c>
      <c r="B7" s="352" t="s">
        <v>1694</v>
      </c>
      <c r="C7" s="352"/>
      <c r="D7" s="352"/>
      <c r="E7" s="352"/>
      <c r="F7" s="352"/>
      <c r="G7" s="345"/>
      <c r="H7" s="352"/>
      <c r="I7" s="352"/>
    </row>
    <row r="8" spans="1:9" x14ac:dyDescent="0.35">
      <c r="A8" s="355" t="s">
        <v>1695</v>
      </c>
      <c r="B8" s="352" t="s">
        <v>1696</v>
      </c>
      <c r="C8" s="352"/>
      <c r="D8" s="352"/>
      <c r="E8" s="352"/>
      <c r="F8" s="352"/>
      <c r="G8" s="345"/>
      <c r="H8" s="352"/>
      <c r="I8" s="352"/>
    </row>
    <row r="9" spans="1:9" x14ac:dyDescent="0.35">
      <c r="A9" s="351">
        <v>2</v>
      </c>
      <c r="B9" s="351" t="s">
        <v>1697</v>
      </c>
      <c r="C9" s="351"/>
      <c r="D9" s="351"/>
      <c r="E9" s="351"/>
      <c r="F9" s="351"/>
      <c r="G9" s="345"/>
      <c r="H9" s="351"/>
      <c r="I9" s="351"/>
    </row>
    <row r="10" spans="1:9" x14ac:dyDescent="0.35">
      <c r="A10" s="351">
        <v>3</v>
      </c>
      <c r="B10" s="351" t="s">
        <v>1698</v>
      </c>
      <c r="C10" s="351"/>
      <c r="D10" s="351"/>
      <c r="E10" s="351"/>
      <c r="F10" s="351"/>
      <c r="G10" s="345"/>
      <c r="H10" s="351"/>
      <c r="I10" s="351"/>
    </row>
    <row r="11" spans="1:9" x14ac:dyDescent="0.35">
      <c r="A11" s="351">
        <v>4</v>
      </c>
      <c r="B11" s="351" t="s">
        <v>1699</v>
      </c>
      <c r="C11" s="351"/>
      <c r="D11" s="351"/>
      <c r="E11" s="351"/>
      <c r="F11" s="351"/>
      <c r="G11" s="345"/>
      <c r="H11" s="351"/>
      <c r="I11" s="351"/>
    </row>
    <row r="12" spans="1:9" x14ac:dyDescent="0.35">
      <c r="A12" s="353">
        <v>5</v>
      </c>
      <c r="B12" s="353" t="s">
        <v>1700</v>
      </c>
      <c r="C12" s="353"/>
      <c r="D12" s="353"/>
      <c r="E12" s="353"/>
      <c r="F12" s="353"/>
      <c r="G12" s="345"/>
      <c r="H12" s="353"/>
      <c r="I12" s="351"/>
    </row>
    <row r="13" spans="1:9" x14ac:dyDescent="0.35">
      <c r="A13" s="351">
        <v>6</v>
      </c>
      <c r="B13" s="351" t="s">
        <v>1701</v>
      </c>
      <c r="C13" s="351"/>
      <c r="D13" s="351"/>
      <c r="E13" s="351"/>
      <c r="F13" s="351"/>
      <c r="G13" s="345"/>
      <c r="H13" s="351"/>
      <c r="I13" s="351"/>
    </row>
    <row r="14" spans="1:9" x14ac:dyDescent="0.35">
      <c r="A14" s="351">
        <v>7</v>
      </c>
      <c r="B14" s="351" t="s">
        <v>1685</v>
      </c>
      <c r="C14" s="351"/>
      <c r="D14" s="351"/>
      <c r="E14" s="351"/>
      <c r="F14" s="351"/>
      <c r="G14" s="345"/>
      <c r="H14" s="351"/>
      <c r="I14" s="351"/>
    </row>
    <row r="15" spans="1:9" ht="29" x14ac:dyDescent="0.35">
      <c r="A15" s="355" t="s">
        <v>1702</v>
      </c>
      <c r="B15" s="352" t="s">
        <v>1703</v>
      </c>
      <c r="C15" s="351"/>
      <c r="D15" s="351"/>
      <c r="E15" s="351"/>
      <c r="F15" s="351"/>
      <c r="G15" s="345"/>
      <c r="H15" s="351"/>
      <c r="I15" s="351"/>
    </row>
    <row r="16" spans="1:9" x14ac:dyDescent="0.35">
      <c r="A16" s="355" t="s">
        <v>1704</v>
      </c>
      <c r="B16" s="352" t="s">
        <v>1694</v>
      </c>
      <c r="C16" s="351"/>
      <c r="D16" s="351"/>
      <c r="E16" s="351"/>
      <c r="F16" s="351"/>
      <c r="G16" s="345"/>
      <c r="H16" s="351"/>
      <c r="I16" s="351"/>
    </row>
    <row r="17" spans="1:9" x14ac:dyDescent="0.35">
      <c r="A17" s="354">
        <v>8</v>
      </c>
      <c r="B17" s="342" t="s">
        <v>1705</v>
      </c>
      <c r="C17" s="351"/>
      <c r="D17" s="351"/>
      <c r="E17" s="351"/>
      <c r="F17" s="351"/>
      <c r="G17" s="345"/>
      <c r="H17" s="351"/>
      <c r="I17" s="351"/>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List91">
    <pageSetUpPr fitToPage="1"/>
  </sheetPr>
  <dimension ref="A1:C23"/>
  <sheetViews>
    <sheetView showGridLines="0" zoomScaleNormal="100" workbookViewId="0"/>
  </sheetViews>
  <sheetFormatPr defaultColWidth="11.26953125" defaultRowHeight="14.5" x14ac:dyDescent="0.35"/>
  <cols>
    <col min="1" max="1" width="6.7265625" style="49" customWidth="1"/>
    <col min="2" max="2" width="51.54296875" customWidth="1"/>
    <col min="3" max="3" width="21.7265625" customWidth="1"/>
  </cols>
  <sheetData>
    <row r="1" spans="1:3" ht="18.5" x14ac:dyDescent="0.45">
      <c r="A1" s="356" t="s">
        <v>1608</v>
      </c>
    </row>
    <row r="3" spans="1:3" x14ac:dyDescent="0.35">
      <c r="A3" s="1502"/>
      <c r="B3" s="1503"/>
      <c r="C3" s="350" t="s">
        <v>6</v>
      </c>
    </row>
    <row r="4" spans="1:3" x14ac:dyDescent="0.35">
      <c r="A4" s="1504" t="s">
        <v>1706</v>
      </c>
      <c r="B4" s="1504"/>
      <c r="C4" s="1504"/>
    </row>
    <row r="5" spans="1:3" x14ac:dyDescent="0.35">
      <c r="A5" s="350">
        <v>1</v>
      </c>
      <c r="B5" s="351" t="s">
        <v>1707</v>
      </c>
      <c r="C5" s="351"/>
    </row>
    <row r="6" spans="1:3" x14ac:dyDescent="0.35">
      <c r="A6" s="350">
        <v>2</v>
      </c>
      <c r="B6" s="351" t="s">
        <v>1708</v>
      </c>
      <c r="C6" s="351"/>
    </row>
    <row r="7" spans="1:3" x14ac:dyDescent="0.35">
      <c r="A7" s="350">
        <v>3</v>
      </c>
      <c r="B7" s="351" t="s">
        <v>1709</v>
      </c>
      <c r="C7" s="351"/>
    </row>
    <row r="8" spans="1:3" x14ac:dyDescent="0.35">
      <c r="A8" s="350">
        <v>4</v>
      </c>
      <c r="B8" s="351" t="s">
        <v>1710</v>
      </c>
      <c r="C8" s="351"/>
    </row>
    <row r="9" spans="1:3" x14ac:dyDescent="0.35">
      <c r="A9" s="1504" t="s">
        <v>1711</v>
      </c>
      <c r="B9" s="1504"/>
      <c r="C9" s="1504"/>
    </row>
    <row r="10" spans="1:3" x14ac:dyDescent="0.35">
      <c r="A10" s="350">
        <v>5</v>
      </c>
      <c r="B10" s="351" t="s">
        <v>1707</v>
      </c>
      <c r="C10" s="351"/>
    </row>
    <row r="11" spans="1:3" x14ac:dyDescent="0.35">
      <c r="A11" s="350">
        <v>6</v>
      </c>
      <c r="B11" s="351" t="s">
        <v>1708</v>
      </c>
      <c r="C11" s="351"/>
    </row>
    <row r="12" spans="1:3" x14ac:dyDescent="0.35">
      <c r="A12" s="350">
        <v>7</v>
      </c>
      <c r="B12" s="351" t="s">
        <v>1709</v>
      </c>
      <c r="C12" s="351"/>
    </row>
    <row r="13" spans="1:3" x14ac:dyDescent="0.35">
      <c r="A13" s="350">
        <v>8</v>
      </c>
      <c r="B13" s="351" t="s">
        <v>1710</v>
      </c>
      <c r="C13" s="351"/>
    </row>
    <row r="14" spans="1:3" x14ac:dyDescent="0.35">
      <c r="A14" s="1504" t="s">
        <v>1712</v>
      </c>
      <c r="B14" s="1504"/>
      <c r="C14" s="1504"/>
    </row>
    <row r="15" spans="1:3" x14ac:dyDescent="0.35">
      <c r="A15" s="350">
        <v>9</v>
      </c>
      <c r="B15" s="351" t="s">
        <v>1707</v>
      </c>
      <c r="C15" s="351"/>
    </row>
    <row r="16" spans="1:3" x14ac:dyDescent="0.35">
      <c r="A16" s="350">
        <v>10</v>
      </c>
      <c r="B16" s="351" t="s">
        <v>1708</v>
      </c>
      <c r="C16" s="351"/>
    </row>
    <row r="17" spans="1:3" x14ac:dyDescent="0.35">
      <c r="A17" s="350">
        <v>11</v>
      </c>
      <c r="B17" s="351" t="s">
        <v>1709</v>
      </c>
      <c r="C17" s="351"/>
    </row>
    <row r="18" spans="1:3" x14ac:dyDescent="0.35">
      <c r="A18" s="350">
        <v>12</v>
      </c>
      <c r="B18" s="351" t="s">
        <v>1710</v>
      </c>
      <c r="C18" s="351"/>
    </row>
    <row r="19" spans="1:3" x14ac:dyDescent="0.35">
      <c r="A19" s="1504" t="s">
        <v>1713</v>
      </c>
      <c r="B19" s="1504"/>
      <c r="C19" s="1504"/>
    </row>
    <row r="20" spans="1:3" x14ac:dyDescent="0.35">
      <c r="A20" s="350">
        <v>13</v>
      </c>
      <c r="B20" s="351" t="s">
        <v>1707</v>
      </c>
      <c r="C20" s="351"/>
    </row>
    <row r="21" spans="1:3" x14ac:dyDescent="0.35">
      <c r="A21" s="350">
        <v>14</v>
      </c>
      <c r="B21" s="351" t="s">
        <v>1708</v>
      </c>
      <c r="C21" s="351"/>
    </row>
    <row r="22" spans="1:3" x14ac:dyDescent="0.35">
      <c r="A22" s="350">
        <v>15</v>
      </c>
      <c r="B22" s="351" t="s">
        <v>1709</v>
      </c>
      <c r="C22" s="351"/>
    </row>
    <row r="23" spans="1:3" x14ac:dyDescent="0.35">
      <c r="A23" s="350">
        <v>16</v>
      </c>
      <c r="B23" s="351" t="s">
        <v>1710</v>
      </c>
      <c r="C23" s="351"/>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List92">
    <pageSetUpPr fitToPage="1"/>
  </sheetPr>
  <dimension ref="A1:H22"/>
  <sheetViews>
    <sheetView showGridLines="0" zoomScaleNormal="100" workbookViewId="0"/>
  </sheetViews>
  <sheetFormatPr defaultColWidth="11.26953125" defaultRowHeight="14.5" x14ac:dyDescent="0.35"/>
  <sheetData>
    <row r="1" spans="1:1" ht="18.5" x14ac:dyDescent="0.45">
      <c r="A1" s="356" t="s">
        <v>1609</v>
      </c>
    </row>
    <row r="21" spans="1:8" ht="65.25" customHeight="1" x14ac:dyDescent="0.35">
      <c r="A21" s="1505" t="s">
        <v>1714</v>
      </c>
      <c r="B21" s="1505"/>
      <c r="C21" s="1505"/>
      <c r="D21" s="1505"/>
      <c r="E21" s="1505"/>
      <c r="F21" s="1505"/>
      <c r="G21" s="1505"/>
      <c r="H21" s="1505"/>
    </row>
    <row r="22" spans="1:8" ht="64.5" customHeight="1" x14ac:dyDescent="0.35">
      <c r="A22" s="1506" t="s">
        <v>1715</v>
      </c>
      <c r="B22" s="1506"/>
      <c r="C22" s="1506"/>
      <c r="D22" s="1506"/>
      <c r="E22" s="1506"/>
      <c r="F22" s="1506"/>
      <c r="G22" s="1506"/>
      <c r="H22" s="1506"/>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List93">
    <pageSetUpPr fitToPage="1"/>
  </sheetPr>
  <dimension ref="B2:L11"/>
  <sheetViews>
    <sheetView showGridLines="0" workbookViewId="0"/>
  </sheetViews>
  <sheetFormatPr defaultRowHeight="14.5" x14ac:dyDescent="0.35"/>
  <sheetData>
    <row r="2" spans="2:12" x14ac:dyDescent="0.35">
      <c r="B2" t="s">
        <v>1754</v>
      </c>
    </row>
    <row r="3" spans="2:12" x14ac:dyDescent="0.35">
      <c r="B3" t="s">
        <v>1755</v>
      </c>
    </row>
    <row r="5" spans="2:12" x14ac:dyDescent="0.35">
      <c r="B5" s="1164" t="s">
        <v>1094</v>
      </c>
      <c r="C5" s="1165"/>
      <c r="D5" s="1165"/>
      <c r="E5" s="1165"/>
      <c r="F5" s="1165"/>
      <c r="G5" s="1165"/>
      <c r="H5" s="1165"/>
      <c r="I5" s="1165"/>
      <c r="J5" s="1165"/>
      <c r="K5" s="1165"/>
      <c r="L5" s="1166"/>
    </row>
    <row r="6" spans="2:12" x14ac:dyDescent="0.35">
      <c r="B6" s="1169" t="s">
        <v>1095</v>
      </c>
      <c r="C6" s="1170"/>
      <c r="D6" s="1170"/>
      <c r="E6" s="1170"/>
      <c r="F6" s="1170"/>
      <c r="G6" s="1170"/>
      <c r="H6" s="1170"/>
      <c r="I6" s="1170"/>
      <c r="J6" s="1170"/>
      <c r="K6" s="1170"/>
      <c r="L6" s="1171"/>
    </row>
    <row r="7" spans="2:12" ht="22.5" customHeight="1" x14ac:dyDescent="0.35">
      <c r="B7" s="1162"/>
      <c r="C7" s="1162"/>
      <c r="D7" s="1162"/>
      <c r="E7" s="1162"/>
      <c r="F7" s="1162"/>
      <c r="G7" s="1162"/>
      <c r="H7" s="1162"/>
      <c r="I7" s="1162"/>
      <c r="J7" s="1162"/>
      <c r="K7" s="1162"/>
      <c r="L7" s="1162"/>
    </row>
    <row r="8" spans="2:12" ht="22.5" customHeight="1" x14ac:dyDescent="0.35">
      <c r="B8" s="1163"/>
      <c r="C8" s="1163"/>
      <c r="D8" s="1163"/>
      <c r="E8" s="1163"/>
      <c r="F8" s="1163"/>
      <c r="G8" s="1163"/>
      <c r="H8" s="1163"/>
      <c r="I8" s="1163"/>
      <c r="J8" s="1163"/>
      <c r="K8" s="1163"/>
      <c r="L8" s="1163"/>
    </row>
    <row r="9" spans="2:12" ht="22.5" customHeight="1" x14ac:dyDescent="0.35">
      <c r="B9" s="1162"/>
      <c r="C9" s="1162"/>
      <c r="D9" s="1162"/>
      <c r="E9" s="1162"/>
      <c r="F9" s="1162"/>
      <c r="G9" s="1162"/>
      <c r="H9" s="1162"/>
      <c r="I9" s="1162"/>
      <c r="J9" s="1162"/>
      <c r="K9" s="1162"/>
      <c r="L9" s="1162"/>
    </row>
    <row r="10" spans="2:12" ht="22.5" customHeight="1" x14ac:dyDescent="0.35"/>
    <row r="11" spans="2:12" ht="22.5" customHeight="1" x14ac:dyDescent="0.35"/>
  </sheetData>
  <mergeCells count="5">
    <mergeCell ref="B5:L5"/>
    <mergeCell ref="B6:L6"/>
    <mergeCell ref="B7:L7"/>
    <mergeCell ref="B8:L8"/>
    <mergeCell ref="B9:L9"/>
  </mergeCells>
  <hyperlinks>
    <hyperlink ref="B5:L5" location="'EU ORA'!A1" display="Tabulka EU ORA – Kvalitativní informace o operačním riziku" xr:uid="{00000000-0004-0000-6000-000000000000}"/>
    <hyperlink ref="B6:L6" location="'EU OR1'!A1" display="Šablona EU OR1 – Kapitálové požadavky k operačnímu riziku a objemy rizikově vážených expozic" xr:uid="{00000000-0004-0000-60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List94"/>
  <dimension ref="A1:H15"/>
  <sheetViews>
    <sheetView showGridLines="0" topLeftCell="A7" zoomScale="90" zoomScaleNormal="90" workbookViewId="0">
      <selection activeCell="A7" sqref="A7"/>
    </sheetView>
  </sheetViews>
  <sheetFormatPr defaultRowHeight="14.5" x14ac:dyDescent="0.35"/>
  <cols>
    <col min="1" max="1" width="30.26953125" customWidth="1"/>
    <col min="2" max="2" width="38" customWidth="1"/>
    <col min="3" max="3" width="62.7265625" customWidth="1"/>
    <col min="4" max="4" width="118.26953125" customWidth="1"/>
    <col min="5" max="5" width="22.26953125" customWidth="1"/>
    <col min="7" max="7" width="13.26953125" style="38" customWidth="1"/>
    <col min="8" max="8" width="52.453125" customWidth="1"/>
  </cols>
  <sheetData>
    <row r="1" spans="1:8" ht="15" hidden="1" customHeight="1" x14ac:dyDescent="0.35"/>
    <row r="2" spans="1:8" ht="15" hidden="1" customHeight="1" x14ac:dyDescent="0.35">
      <c r="H2" s="133"/>
    </row>
    <row r="3" spans="1:8" ht="31.5" hidden="1" customHeight="1" x14ac:dyDescent="0.35">
      <c r="A3" s="1507" t="s">
        <v>1096</v>
      </c>
      <c r="B3" s="134" t="s">
        <v>1097</v>
      </c>
      <c r="C3" s="135"/>
      <c r="D3" s="135"/>
      <c r="E3" s="135"/>
      <c r="F3" s="136"/>
      <c r="H3" s="119"/>
    </row>
    <row r="4" spans="1:8" ht="32.25" hidden="1" customHeight="1" x14ac:dyDescent="0.35">
      <c r="A4" s="1508"/>
      <c r="B4" s="137" t="s">
        <v>1098</v>
      </c>
      <c r="C4" s="138"/>
      <c r="D4" s="138"/>
      <c r="E4" s="138"/>
      <c r="F4" s="139"/>
    </row>
    <row r="5" spans="1:8" ht="25.5" hidden="1" customHeight="1" x14ac:dyDescent="0.35">
      <c r="A5" s="1509"/>
      <c r="B5" s="134" t="s">
        <v>1099</v>
      </c>
      <c r="C5" s="135"/>
      <c r="D5" s="135"/>
      <c r="E5" s="135"/>
      <c r="F5" s="136"/>
    </row>
    <row r="6" spans="1:8" ht="15" hidden="1" customHeight="1" x14ac:dyDescent="0.35">
      <c r="A6" s="140"/>
      <c r="B6" s="107"/>
      <c r="C6" s="107"/>
      <c r="D6" s="107"/>
      <c r="E6" s="107"/>
      <c r="F6" s="107"/>
    </row>
    <row r="7" spans="1:8" ht="18.5" x14ac:dyDescent="0.45">
      <c r="A7" s="35" t="s">
        <v>1094</v>
      </c>
    </row>
    <row r="8" spans="1:8" x14ac:dyDescent="0.35">
      <c r="A8" t="s">
        <v>123</v>
      </c>
    </row>
    <row r="11" spans="1:8" x14ac:dyDescent="0.35">
      <c r="A11" s="15" t="s">
        <v>124</v>
      </c>
      <c r="B11" s="15" t="s">
        <v>118</v>
      </c>
      <c r="C11" s="1510" t="s">
        <v>125</v>
      </c>
      <c r="D11" s="1511"/>
      <c r="F11" s="38"/>
      <c r="G11"/>
    </row>
    <row r="12" spans="1:8" ht="409.5" customHeight="1" x14ac:dyDescent="0.35">
      <c r="A12" s="141" t="s">
        <v>1100</v>
      </c>
      <c r="B12" s="142" t="s">
        <v>112</v>
      </c>
      <c r="C12" s="143" t="s">
        <v>1101</v>
      </c>
      <c r="D12" s="1051" t="s">
        <v>2282</v>
      </c>
      <c r="F12" s="38"/>
      <c r="G12"/>
    </row>
    <row r="13" spans="1:8" ht="45.75" customHeight="1" x14ac:dyDescent="0.35">
      <c r="A13" s="144" t="s">
        <v>1102</v>
      </c>
      <c r="B13" s="142" t="s">
        <v>115</v>
      </c>
      <c r="C13" s="143" t="s">
        <v>1103</v>
      </c>
      <c r="D13" s="143" t="s">
        <v>2283</v>
      </c>
      <c r="F13" s="38"/>
      <c r="G13"/>
    </row>
    <row r="14" spans="1:8" ht="27" customHeight="1" x14ac:dyDescent="0.35">
      <c r="A14" s="144" t="s">
        <v>1102</v>
      </c>
      <c r="B14" s="7" t="s">
        <v>132</v>
      </c>
      <c r="C14" s="143" t="s">
        <v>1104</v>
      </c>
      <c r="D14" s="143" t="s">
        <v>2284</v>
      </c>
      <c r="F14" s="38"/>
      <c r="G14"/>
    </row>
    <row r="15" spans="1:8" ht="29.25" customHeight="1" x14ac:dyDescent="0.35">
      <c r="A15" s="144" t="s">
        <v>1105</v>
      </c>
      <c r="B15" s="7" t="s">
        <v>135</v>
      </c>
      <c r="C15" s="143" t="s">
        <v>1106</v>
      </c>
      <c r="D15" s="143" t="s">
        <v>2284</v>
      </c>
      <c r="F15" s="38"/>
      <c r="G15"/>
    </row>
  </sheetData>
  <mergeCells count="2">
    <mergeCell ref="A3:A5"/>
    <mergeCell ref="C11:D11"/>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List95"/>
  <dimension ref="A1:M27"/>
  <sheetViews>
    <sheetView showGridLines="0" topLeftCell="A7" zoomScaleNormal="100" workbookViewId="0">
      <selection activeCell="A7" sqref="A7"/>
    </sheetView>
  </sheetViews>
  <sheetFormatPr defaultColWidth="9.26953125" defaultRowHeight="14.5" x14ac:dyDescent="0.35"/>
  <cols>
    <col min="1" max="1" width="11.26953125" customWidth="1"/>
    <col min="2" max="2" width="43.7265625" customWidth="1"/>
    <col min="3" max="5" width="22.26953125" customWidth="1"/>
    <col min="6" max="8" width="22.26953125" hidden="1" customWidth="1"/>
    <col min="9" max="10" width="22.26953125" customWidth="1"/>
    <col min="12" max="12" width="13.26953125" style="38" customWidth="1"/>
    <col min="13" max="13" width="52.453125" customWidth="1"/>
  </cols>
  <sheetData>
    <row r="1" spans="1:13" hidden="1" x14ac:dyDescent="0.35"/>
    <row r="2" spans="1:13" hidden="1" x14ac:dyDescent="0.35">
      <c r="M2" s="133"/>
    </row>
    <row r="3" spans="1:13" ht="14.5" hidden="1" customHeight="1" x14ac:dyDescent="0.35">
      <c r="A3" s="1453" t="s">
        <v>1096</v>
      </c>
      <c r="B3" s="1225" t="s">
        <v>1097</v>
      </c>
      <c r="C3" s="1513"/>
      <c r="D3" s="1513"/>
      <c r="E3" s="1513"/>
      <c r="F3" s="1513"/>
      <c r="G3" s="1513"/>
      <c r="H3" s="1513"/>
      <c r="I3" s="1513"/>
      <c r="J3" s="1513"/>
      <c r="K3" s="1226"/>
      <c r="M3" s="119"/>
    </row>
    <row r="4" spans="1:13" ht="14.5" hidden="1" customHeight="1" x14ac:dyDescent="0.35">
      <c r="A4" s="1512"/>
      <c r="B4" s="1514" t="s">
        <v>1098</v>
      </c>
      <c r="C4" s="1515"/>
      <c r="D4" s="1515"/>
      <c r="E4" s="1515"/>
      <c r="F4" s="1515"/>
      <c r="G4" s="1515"/>
      <c r="H4" s="1515"/>
      <c r="I4" s="1515"/>
      <c r="J4" s="1515"/>
      <c r="K4" s="1516"/>
    </row>
    <row r="5" spans="1:13" ht="14.5" hidden="1" customHeight="1" x14ac:dyDescent="0.35">
      <c r="A5" s="1454"/>
      <c r="B5" s="1225" t="s">
        <v>1099</v>
      </c>
      <c r="C5" s="1513"/>
      <c r="D5" s="1513"/>
      <c r="E5" s="1513"/>
      <c r="F5" s="1513"/>
      <c r="G5" s="1513"/>
      <c r="H5" s="1513"/>
      <c r="I5" s="1513"/>
      <c r="J5" s="1513"/>
      <c r="K5" s="1226"/>
    </row>
    <row r="6" spans="1:13" hidden="1" x14ac:dyDescent="0.35">
      <c r="A6" s="140"/>
      <c r="B6" s="107"/>
      <c r="C6" s="107"/>
      <c r="D6" s="107"/>
      <c r="E6" s="107"/>
      <c r="F6" s="107"/>
      <c r="G6" s="107"/>
      <c r="H6" s="107"/>
      <c r="I6" s="107"/>
      <c r="J6" s="107"/>
      <c r="K6" s="107"/>
    </row>
    <row r="7" spans="1:13" s="146" customFormat="1" ht="18.5" x14ac:dyDescent="0.35">
      <c r="A7" s="145" t="s">
        <v>1107</v>
      </c>
      <c r="C7" s="147"/>
    </row>
    <row r="8" spans="1:13" s="146" customFormat="1" x14ac:dyDescent="0.35"/>
    <row r="9" spans="1:13" s="146" customFormat="1" x14ac:dyDescent="0.35">
      <c r="A9"/>
    </row>
    <row r="10" spans="1:13" s="146" customFormat="1" x14ac:dyDescent="0.35">
      <c r="A10"/>
      <c r="B10" s="504" t="s">
        <v>2072</v>
      </c>
    </row>
    <row r="11" spans="1:13" s="238" customFormat="1" ht="13.5" customHeight="1" x14ac:dyDescent="0.3">
      <c r="A11" s="1517" t="s">
        <v>1108</v>
      </c>
      <c r="B11" s="1517"/>
      <c r="C11" s="901" t="s">
        <v>6</v>
      </c>
      <c r="D11" s="901" t="s">
        <v>7</v>
      </c>
      <c r="E11" s="901" t="s">
        <v>8</v>
      </c>
      <c r="F11" s="901" t="s">
        <v>712</v>
      </c>
      <c r="G11" s="901" t="s">
        <v>714</v>
      </c>
      <c r="H11" s="901"/>
      <c r="I11" s="901" t="s">
        <v>43</v>
      </c>
      <c r="J11" s="902" t="s">
        <v>44</v>
      </c>
      <c r="L11" s="309"/>
    </row>
    <row r="12" spans="1:13" s="238" customFormat="1" ht="15" customHeight="1" x14ac:dyDescent="0.3">
      <c r="A12" s="1517"/>
      <c r="B12" s="1517"/>
      <c r="C12" s="1517" t="s">
        <v>1109</v>
      </c>
      <c r="D12" s="1517"/>
      <c r="E12" s="1517"/>
      <c r="F12" s="900" t="s">
        <v>1110</v>
      </c>
      <c r="G12" s="900" t="s">
        <v>1111</v>
      </c>
      <c r="H12" s="900"/>
      <c r="I12" s="1312" t="s">
        <v>432</v>
      </c>
      <c r="J12" s="1312" t="s">
        <v>103</v>
      </c>
      <c r="L12" s="309"/>
    </row>
    <row r="13" spans="1:13" s="238" customFormat="1" ht="13" x14ac:dyDescent="0.3">
      <c r="A13" s="1517"/>
      <c r="B13" s="1517"/>
      <c r="C13" s="900" t="s">
        <v>1112</v>
      </c>
      <c r="D13" s="900" t="s">
        <v>1113</v>
      </c>
      <c r="E13" s="900" t="s">
        <v>1114</v>
      </c>
      <c r="F13" s="900" t="s">
        <v>1115</v>
      </c>
      <c r="G13" s="900"/>
      <c r="H13" s="900"/>
      <c r="I13" s="1312"/>
      <c r="J13" s="1312"/>
      <c r="L13" s="309"/>
    </row>
    <row r="14" spans="1:13" s="238" customFormat="1" ht="26" x14ac:dyDescent="0.3">
      <c r="A14" s="900">
        <v>1</v>
      </c>
      <c r="B14" s="903" t="s">
        <v>1116</v>
      </c>
      <c r="C14" s="907">
        <v>0</v>
      </c>
      <c r="D14" s="907">
        <v>0</v>
      </c>
      <c r="E14" s="907">
        <v>0</v>
      </c>
      <c r="F14" s="908"/>
      <c r="G14" s="908"/>
      <c r="H14" s="908"/>
      <c r="I14" s="907">
        <v>0</v>
      </c>
      <c r="J14" s="907">
        <v>0</v>
      </c>
      <c r="L14" s="309"/>
    </row>
    <row r="15" spans="1:13" s="238" customFormat="1" ht="26" x14ac:dyDescent="0.3">
      <c r="A15" s="900">
        <v>2</v>
      </c>
      <c r="B15" s="904" t="s">
        <v>1117</v>
      </c>
      <c r="C15" s="909">
        <v>24180006985.32</v>
      </c>
      <c r="D15" s="907">
        <v>21887208961.709999</v>
      </c>
      <c r="E15" s="907">
        <v>19610120366.18</v>
      </c>
      <c r="F15" s="908"/>
      <c r="G15" s="908"/>
      <c r="H15" s="908"/>
      <c r="I15" s="907">
        <v>5471712322.9899998</v>
      </c>
      <c r="J15" s="907">
        <v>68396404037.375</v>
      </c>
      <c r="L15" s="309"/>
    </row>
    <row r="16" spans="1:13" s="238" customFormat="1" ht="13" x14ac:dyDescent="0.3">
      <c r="A16" s="900">
        <v>3</v>
      </c>
      <c r="B16" s="905" t="s">
        <v>1118</v>
      </c>
      <c r="C16" s="909">
        <v>774051828.39999998</v>
      </c>
      <c r="D16" s="907">
        <v>171955315.68000001</v>
      </c>
      <c r="E16" s="907">
        <v>-246624938.43999994</v>
      </c>
      <c r="F16" s="908"/>
      <c r="G16" s="908"/>
      <c r="H16" s="908"/>
      <c r="I16" s="910"/>
      <c r="J16" s="910"/>
      <c r="L16" s="309"/>
    </row>
    <row r="17" spans="1:12" s="238" customFormat="1" ht="13" x14ac:dyDescent="0.3">
      <c r="A17" s="900">
        <v>4</v>
      </c>
      <c r="B17" s="905" t="s">
        <v>1119</v>
      </c>
      <c r="C17" s="907">
        <v>23405955156.919998</v>
      </c>
      <c r="D17" s="907">
        <v>21715253646.029999</v>
      </c>
      <c r="E17" s="907">
        <v>19856745304.620003</v>
      </c>
      <c r="F17" s="911"/>
      <c r="G17" s="912"/>
      <c r="H17" s="912"/>
      <c r="I17" s="910"/>
      <c r="J17" s="913"/>
      <c r="L17" s="309"/>
    </row>
    <row r="18" spans="1:12" s="238" customFormat="1" ht="26" x14ac:dyDescent="0.3">
      <c r="A18" s="906">
        <v>5</v>
      </c>
      <c r="B18" s="903" t="s">
        <v>1120</v>
      </c>
      <c r="C18" s="907">
        <v>0</v>
      </c>
      <c r="D18" s="907">
        <v>0</v>
      </c>
      <c r="E18" s="907">
        <v>0</v>
      </c>
      <c r="F18" s="912"/>
      <c r="G18" s="912"/>
      <c r="H18" s="912"/>
      <c r="I18" s="907">
        <v>0</v>
      </c>
      <c r="J18" s="907">
        <v>0</v>
      </c>
      <c r="L18" s="309"/>
    </row>
    <row r="20" spans="1:12" x14ac:dyDescent="0.35">
      <c r="E20" s="985"/>
    </row>
    <row r="26" spans="1:12" x14ac:dyDescent="0.35">
      <c r="C26" s="238"/>
      <c r="D26" s="238"/>
    </row>
    <row r="27" spans="1:12" x14ac:dyDescent="0.35">
      <c r="C27" s="985"/>
      <c r="D27" s="985"/>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List96">
    <pageSetUpPr fitToPage="1"/>
  </sheetPr>
  <dimension ref="B2:L16"/>
  <sheetViews>
    <sheetView showGridLines="0" workbookViewId="0"/>
  </sheetViews>
  <sheetFormatPr defaultRowHeight="14.5" x14ac:dyDescent="0.35"/>
  <cols>
    <col min="12" max="12" width="53" customWidth="1"/>
  </cols>
  <sheetData>
    <row r="2" spans="2:12" x14ac:dyDescent="0.35">
      <c r="B2" t="s">
        <v>1757</v>
      </c>
    </row>
    <row r="3" spans="2:12" x14ac:dyDescent="0.35">
      <c r="B3" t="s">
        <v>1758</v>
      </c>
    </row>
    <row r="5" spans="2:12" x14ac:dyDescent="0.35">
      <c r="B5" s="1164" t="s">
        <v>1121</v>
      </c>
      <c r="C5" s="1165"/>
      <c r="D5" s="1165"/>
      <c r="E5" s="1165"/>
      <c r="F5" s="1165"/>
      <c r="G5" s="1165"/>
      <c r="H5" s="1165"/>
      <c r="I5" s="1165"/>
      <c r="J5" s="1165"/>
      <c r="K5" s="1165"/>
      <c r="L5" s="1166"/>
    </row>
    <row r="6" spans="2:12" x14ac:dyDescent="0.35">
      <c r="B6" s="1167" t="s">
        <v>1122</v>
      </c>
      <c r="C6" s="1163"/>
      <c r="D6" s="1163"/>
      <c r="E6" s="1163"/>
      <c r="F6" s="1163"/>
      <c r="G6" s="1163"/>
      <c r="H6" s="1163"/>
      <c r="I6" s="1163"/>
      <c r="J6" s="1163"/>
      <c r="K6" s="1163"/>
      <c r="L6" s="1168"/>
    </row>
    <row r="7" spans="2:12" ht="22.5" customHeight="1" x14ac:dyDescent="0.35">
      <c r="B7" s="1167" t="s">
        <v>1123</v>
      </c>
      <c r="C7" s="1163"/>
      <c r="D7" s="1163"/>
      <c r="E7" s="1163"/>
      <c r="F7" s="1163"/>
      <c r="G7" s="1163"/>
      <c r="H7" s="1163"/>
      <c r="I7" s="1163"/>
      <c r="J7" s="1163"/>
      <c r="K7" s="1163"/>
      <c r="L7" s="1168"/>
    </row>
    <row r="8" spans="2:12" x14ac:dyDescent="0.35">
      <c r="B8" s="1167" t="s">
        <v>1124</v>
      </c>
      <c r="C8" s="1163"/>
      <c r="D8" s="1163"/>
      <c r="E8" s="1163"/>
      <c r="F8" s="1163"/>
      <c r="G8" s="1163"/>
      <c r="H8" s="1163"/>
      <c r="I8" s="1163"/>
      <c r="J8" s="1163"/>
      <c r="K8" s="1163"/>
      <c r="L8" s="1168"/>
    </row>
    <row r="9" spans="2:12" ht="22.5" customHeight="1" x14ac:dyDescent="0.35">
      <c r="B9" s="1167" t="s">
        <v>1125</v>
      </c>
      <c r="C9" s="1163"/>
      <c r="D9" s="1163"/>
      <c r="E9" s="1163"/>
      <c r="F9" s="1163"/>
      <c r="G9" s="1163"/>
      <c r="H9" s="1163"/>
      <c r="I9" s="1163"/>
      <c r="J9" s="1163"/>
      <c r="K9" s="1163"/>
      <c r="L9" s="1168"/>
    </row>
    <row r="10" spans="2:12" ht="22.5" customHeight="1" x14ac:dyDescent="0.35">
      <c r="B10" s="1169" t="s">
        <v>1126</v>
      </c>
      <c r="C10" s="1170"/>
      <c r="D10" s="1170"/>
      <c r="E10" s="1170"/>
      <c r="F10" s="1170"/>
      <c r="G10" s="1170"/>
      <c r="H10" s="1170"/>
      <c r="I10" s="1170"/>
      <c r="J10" s="1170"/>
      <c r="K10" s="1170"/>
      <c r="L10" s="1171"/>
    </row>
    <row r="11" spans="2:12" ht="22.5" customHeight="1" x14ac:dyDescent="0.35"/>
    <row r="12" spans="2:12" ht="22.5" customHeight="1" x14ac:dyDescent="0.35">
      <c r="B12" s="1162"/>
      <c r="C12" s="1162"/>
      <c r="D12" s="1162"/>
      <c r="E12" s="1162"/>
      <c r="F12" s="1162"/>
      <c r="G12" s="1162"/>
      <c r="H12" s="1162"/>
      <c r="I12" s="1162"/>
      <c r="J12" s="1162"/>
      <c r="K12" s="1162"/>
      <c r="L12" s="1162"/>
    </row>
    <row r="13" spans="2:12" ht="22.5" customHeight="1" x14ac:dyDescent="0.35">
      <c r="B13" s="1163"/>
      <c r="C13" s="1163"/>
      <c r="D13" s="1163"/>
      <c r="E13" s="1163"/>
      <c r="F13" s="1163"/>
      <c r="G13" s="1163"/>
      <c r="H13" s="1163"/>
      <c r="I13" s="1163"/>
      <c r="J13" s="1163"/>
      <c r="K13" s="1163"/>
      <c r="L13" s="1163"/>
    </row>
    <row r="14" spans="2:12" ht="22.5" customHeight="1" x14ac:dyDescent="0.35">
      <c r="B14" s="1162"/>
      <c r="C14" s="1162"/>
      <c r="D14" s="1162"/>
      <c r="E14" s="1162"/>
      <c r="F14" s="1162"/>
      <c r="G14" s="1162"/>
      <c r="H14" s="1162"/>
      <c r="I14" s="1162"/>
      <c r="J14" s="1162"/>
      <c r="K14" s="1162"/>
      <c r="L14" s="1162"/>
    </row>
    <row r="15" spans="2:12" ht="22.5" customHeight="1" x14ac:dyDescent="0.35"/>
    <row r="16" spans="2:12" ht="22.5" customHeight="1" x14ac:dyDescent="0.35"/>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xr:uid="{00000000-0004-0000-6300-000000000000}"/>
    <hyperlink ref="B6:L6" location="'REM1'!A1" display="Template EU REM1 - Remuneration awarded for the financial year " xr:uid="{00000000-0004-0000-6300-000001000000}"/>
    <hyperlink ref="B7:L7" location="'REM2'!A1" display="Template EU REM2 - Special payments  to staff whose professional activities have a material impact on institutions’ risk profile (identified staff)" xr:uid="{00000000-0004-0000-6300-000002000000}"/>
    <hyperlink ref="B8:L8" location="'REM3'!A1" display="Template EU REM3 - Deferred remuneration " xr:uid="{00000000-0004-0000-6300-000003000000}"/>
    <hyperlink ref="B9:L9" location="'REM4'!A1" display="Template EU REM4 - Remuneration of 1 million EUR or more per year" xr:uid="{00000000-0004-0000-6300-000004000000}"/>
    <hyperlink ref="B10:L10" location="'REM5'!A1" display="Template EU REM5 - Information on remuneration of staff whose professional activities have a material impact on institutions’ risk profile (identified staff)" xr:uid="{00000000-0004-0000-6300-000005000000}"/>
  </hyperlinks>
  <pageMargins left="0.70866141732283472" right="0.70866141732283472" top="0.74803149606299213" bottom="0.74803149606299213" header="0.31496062992125984" footer="0.31496062992125984"/>
  <pageSetup paperSize="9" scale="86"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18</vt:i4>
      </vt:variant>
    </vt:vector>
  </HeadingPairs>
  <TitlesOfParts>
    <vt:vector size="136" baseType="lpstr">
      <vt:lpstr>OBSAH</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 2022Q1</vt:lpstr>
      <vt:lpstr>EU LIQ2 2022Q2</vt:lpstr>
      <vt:lpstr>EU LIQ2 2022Q3</vt:lpstr>
      <vt:lpstr>EU LIQ2 2022Q4</vt:lpstr>
      <vt:lpstr>PŘÍLOHA XV</vt:lpstr>
      <vt:lpstr>EU CRA</vt:lpstr>
      <vt:lpstr>EU CRB</vt:lpstr>
      <vt:lpstr>EU CR1</vt:lpstr>
      <vt:lpstr>EU CR1-A</vt:lpstr>
      <vt:lpstr>EU CR2a</vt:lpstr>
      <vt:lpstr>EU CR2</vt:lpstr>
      <vt:lpstr>EU CQ1</vt:lpstr>
      <vt:lpstr>EU CQ2</vt:lpstr>
      <vt:lpstr>EU CQ3</vt:lpstr>
      <vt:lpstr>EU CQ4</vt:lpstr>
      <vt:lpstr>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EU AE3</vt:lpstr>
      <vt:lpstr>EU AE4</vt:lpstr>
      <vt:lpstr>PŘÍLOHA XXXVII</vt:lpstr>
      <vt:lpstr>EU IRRBBA</vt:lpstr>
      <vt:lpstr>EU IRRBB1</vt:lpstr>
      <vt:lpstr>Obec. zásady</vt:lpstr>
      <vt:lpstr>Zásady</vt:lpstr>
      <vt:lpstr>Potvrzení vrcholového vedení</vt:lpstr>
      <vt:lpstr>EBA_GL_2018_01</vt:lpstr>
      <vt:lpstr>IFRS9 (468)</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OBSAH!Print_Area</vt:lpstr>
      <vt:lpstr>'EU CC1'!Print_Titles</vt:lpstr>
      <vt:lpstr>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2023-05-02T11:55:33Z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341d97-14c9-4aa0-be13-7a4e611063e7_Enabled">
    <vt:lpwstr>true</vt:lpwstr>
  </property>
  <property fmtid="{D5CDD505-2E9C-101B-9397-08002B2CF9AE}" pid="4" name="MSIP_Label_63341d97-14c9-4aa0-be13-7a4e611063e7_SetDate">
    <vt:lpwstr>2023-01-03T10:02:48Z</vt:lpwstr>
  </property>
  <property fmtid="{D5CDD505-2E9C-101B-9397-08002B2CF9AE}" pid="5" name="MSIP_Label_63341d97-14c9-4aa0-be13-7a4e611063e7_Method">
    <vt:lpwstr>Standard</vt:lpwstr>
  </property>
  <property fmtid="{D5CDD505-2E9C-101B-9397-08002B2CF9AE}" pid="6" name="MSIP_Label_63341d97-14c9-4aa0-be13-7a4e611063e7_Name">
    <vt:lpwstr>general-not-protected</vt:lpwstr>
  </property>
  <property fmtid="{D5CDD505-2E9C-101B-9397-08002B2CF9AE}" pid="7" name="MSIP_Label_63341d97-14c9-4aa0-be13-7a4e611063e7_SiteId">
    <vt:lpwstr>5ae9dff0-8701-47f6-a00b-343f3cd6bc20</vt:lpwstr>
  </property>
  <property fmtid="{D5CDD505-2E9C-101B-9397-08002B2CF9AE}" pid="8" name="MSIP_Label_63341d97-14c9-4aa0-be13-7a4e611063e7_ActionId">
    <vt:lpwstr>654345d8-2beb-4661-a486-c863753a96ef</vt:lpwstr>
  </property>
  <property fmtid="{D5CDD505-2E9C-101B-9397-08002B2CF9AE}" pid="9" name="MSIP_Label_63341d97-14c9-4aa0-be13-7a4e611063e7_ContentBits">
    <vt:lpwstr>0</vt:lpwstr>
  </property>
  <property fmtid="{D5CDD505-2E9C-101B-9397-08002B2CF9AE}" pid="10" name="_AdHocReviewCycleID">
    <vt:i4>-1103469723</vt:i4>
  </property>
</Properties>
</file>